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5" i="1" l="1"/>
  <c r="K14" i="1"/>
  <c r="K18" i="2" l="1"/>
  <c r="K14" i="2"/>
  <c r="K17" i="2" l="1"/>
  <c r="K16" i="2"/>
  <c r="K15" i="2" l="1"/>
  <c r="K13" i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<sst xmlns="http://schemas.openxmlformats.org/spreadsheetml/2006/main" count="64" uniqueCount="52">
  <si>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</si>
  <si>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</si>
  <si>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</si>
  <si>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</si>
  <si>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</si>
  <si>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</si>
  <si>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</si>
  <si>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</si>
  <si>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</si>
  <si>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</si>
  <si>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</si>
  <si>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</si>
  <si>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</si>
  <si>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</si>
  <si>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</si>
  <si>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</si>
  <si>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</si>
  <si>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</si>
  <si>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</si>
  <si>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</si>
  <si>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</si>
  <si>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</si>
  <si>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</si>
  <si>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</si>
  <si>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</si>
  <si>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</si>
  <si>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</si>
  <si>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</si>
  <si>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</si>
  <si>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</si>
  <si>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</si>
  <si>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</si>
  <si>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</si>
  <si>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</si>
  <si>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</si>
  <si>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</si>
  <si>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</si>
  <si>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</si>
  <si>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</si>
  <si>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Приложение 2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</si>
  <si>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 и превышением фактического финансирования над плановым по средствам консолидированного бюджета за счет средств полученных в результате проведения мероприятий по оптимизации</t>
  </si>
  <si>
    <t>Министерство труда и социального развития Краснодарского края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</si>
  <si>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оперативным данным  и увеличением внебюджетных поступлений, которое направлялось на выполнение плана мероприятий ("дорожной карты")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</si>
  <si>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увеличение внебюджетных поступлений в организациях социального обслуживания, которое направлялось на выполнение плана мероприятий ("дорожной карты")</t>
  </si>
  <si>
    <t>Форма 1 "Информация  о ходе достижения показателей, содержащихся в Указе Президента Российской Федерации от 7 мая 2012 г. № 597 министерством труда и социального развития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</si>
  <si>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труда и социального развития  Краснодарского края"</t>
  </si>
  <si>
    <t xml:space="preserve">отклонение фактического показателя от планового объясняется периодом финансирования - за 1 полугодие 2018 года, плановый показатель - годовой </t>
  </si>
  <si>
    <t>Исполняющий обязанности начальника отдела отраслевого планирования и финансирования в финансово-экономическом управлении</t>
  </si>
  <si>
    <t>Е.И. Печонова</t>
  </si>
  <si>
    <t xml:space="preserve">Фактическое значение показателя выше целевого значения в связи с уточнением отчетных данных по среднемесячной номинальной начисленной заработной плате в Краснодарском крае за 2017  год </t>
  </si>
  <si>
    <t>Фактическое значение показателя ниже целевого значения в связи с уточнением отчетных данных по среднемесячной номинальной начисленной заработной плате в Краснодарском крае на 2016 год, при этом достигнутый размер заработной платы выше запланированного на 61,1 рубля</t>
  </si>
  <si>
    <t xml:space="preserve">Фактическое значение показателя выше целевого значения в связи с уточнением отчетных данных по среднемесячной номинальной начисленной заработной плате в Краснодарском крае на 2015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</si>
</sst>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topLeftCell="A10" zoomScale="25" zoomScaleNormal="100" zoomScaleSheetLayoutView="25" workbookViewId="0">
      <selection activeCell="T12" sqref="T12"/>
    </sheetView>
  </sheetViews>
  <sheetFormatPr defaultColWidth="26.7109375" defaultRowHeight="12" x14ac:dyDescent="0.2"/>
  <cols>
    <col min="1" max="1" width="5.7109375" style="1" customWidth="1"/>
    <col min="2" max="2" width="21.28515625" style="1" customWidth="1"/>
    <col min="3" max="3" width="51.42578125" style="1" customWidth="1"/>
    <col min="4" max="4" width="70.28515625" style="1" customWidth="1"/>
    <col min="5" max="5" width="46.85546875" style="1" customWidth="1"/>
    <col min="6" max="6" width="64.85546875" style="1" customWidth="1"/>
    <col min="7" max="7" width="61.28515625" style="1" customWidth="1"/>
    <col min="8" max="8" width="53.7109375" style="1" customWidth="1"/>
    <col min="9" max="9" width="63.85546875" style="1" customWidth="1"/>
    <col min="10" max="10" width="56.7109375" style="1" customWidth="1"/>
    <col min="11" max="11" width="58" style="1" customWidth="1"/>
    <col min="12" max="12" width="251.42578125" style="1" customWidth="1"/>
    <col min="13" max="13" width="9.7109375" style="1" customWidth="1"/>
    <col min="14" max="14" width="9.28515625" style="1" customWidth="1"/>
    <col min="15" max="15" width="10.85546875" style="1" customWidth="1"/>
    <col min="16" max="16" width="7.7109375" style="1" customWidth="1"/>
    <col min="17" max="17" width="10.85546875" style="1" customWidth="1"/>
    <col min="18" max="18" width="7.28515625" style="1" customWidth="1"/>
    <col min="19" max="19" width="9.5703125" style="1" customWidth="1"/>
    <col min="20" max="20" width="8" style="1" customWidth="1"/>
    <col min="21" max="16384" width="26.7109375" style="1"/>
  </cols>
  <sheetData>
    <row r="1" spans="2:13" ht="83.25" customHeight="1" x14ac:dyDescent="1.05">
      <c r="B1" s="3"/>
      <c r="C1" s="3"/>
      <c r="D1" s="3"/>
      <c r="E1" s="3"/>
      <c r="F1" s="3"/>
      <c r="G1" s="3"/>
      <c r="H1" s="3"/>
      <c r="I1" s="3"/>
      <c r="J1" s="3"/>
      <c r="K1" s="3"/>
      <c r="L1" s="15" t="s">
        <v>38</v>
      </c>
      <c r="M1" s="3"/>
    </row>
    <row r="2" spans="2:13" ht="107.2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26"/>
      <c r="L2" s="26"/>
      <c r="M2" s="26"/>
    </row>
    <row r="3" spans="2:13" ht="12.75" customHeight="1" x14ac:dyDescent="0.8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0.85"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3"/>
    </row>
    <row r="5" spans="2:13" ht="83.25" customHeight="1" x14ac:dyDescent="0.85">
      <c r="B5" s="22" t="s">
        <v>31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</row>
    <row r="6" spans="2:13" ht="52.5" customHeight="1" x14ac:dyDescent="0.85">
      <c r="B6" s="22" t="s">
        <v>1</v>
      </c>
      <c r="C6" s="22" t="s">
        <v>2</v>
      </c>
      <c r="D6" s="22" t="s">
        <v>3</v>
      </c>
      <c r="E6" s="22" t="s">
        <v>4</v>
      </c>
      <c r="F6" s="22" t="s">
        <v>34</v>
      </c>
      <c r="G6" s="22" t="s">
        <v>11</v>
      </c>
      <c r="H6" s="22" t="s">
        <v>5</v>
      </c>
      <c r="I6" s="22"/>
      <c r="J6" s="22"/>
      <c r="K6" s="22"/>
      <c r="L6" s="22" t="s">
        <v>10</v>
      </c>
      <c r="M6" s="3"/>
    </row>
    <row r="7" spans="2:13" ht="369" customHeight="1" x14ac:dyDescent="0.85">
      <c r="B7" s="22"/>
      <c r="C7" s="22"/>
      <c r="D7" s="22"/>
      <c r="E7" s="22"/>
      <c r="F7" s="22"/>
      <c r="G7" s="22"/>
      <c r="H7" s="6" t="s">
        <v>6</v>
      </c>
      <c r="I7" s="6" t="s">
        <v>7</v>
      </c>
      <c r="J7" s="6" t="s">
        <v>8</v>
      </c>
      <c r="K7" s="6" t="s">
        <v>9</v>
      </c>
      <c r="L7" s="22"/>
      <c r="M7" s="3"/>
    </row>
    <row r="8" spans="2:13" ht="78.75" customHeight="1" x14ac:dyDescent="0.8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0.85">
      <c r="B9" s="8" t="s">
        <v>12</v>
      </c>
      <c r="C9" s="27">
        <v>597</v>
      </c>
      <c r="D9" s="22" t="s">
        <v>32</v>
      </c>
      <c r="E9" s="22" t="s">
        <v>24</v>
      </c>
      <c r="F9" s="22" t="s">
        <v>41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25</v>
      </c>
      <c r="M9" s="3"/>
    </row>
    <row r="10" spans="2:13" ht="409.6" customHeight="1" x14ac:dyDescent="0.85">
      <c r="B10" s="8" t="s">
        <v>19</v>
      </c>
      <c r="C10" s="28"/>
      <c r="D10" s="22"/>
      <c r="E10" s="22"/>
      <c r="F10" s="22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4" t="s">
        <v>36</v>
      </c>
      <c r="M10" s="3"/>
    </row>
    <row r="11" spans="2:13" ht="256.5" customHeight="1" x14ac:dyDescent="0.85">
      <c r="B11" s="8" t="s">
        <v>20</v>
      </c>
      <c r="C11" s="28"/>
      <c r="D11" s="22"/>
      <c r="E11" s="22"/>
      <c r="F11" s="22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35</v>
      </c>
      <c r="M11" s="3"/>
    </row>
    <row r="12" spans="2:13" ht="298.5" customHeight="1" x14ac:dyDescent="0.85">
      <c r="B12" s="8"/>
      <c r="C12" s="28"/>
      <c r="D12" s="22"/>
      <c r="E12" s="22"/>
      <c r="F12" s="22"/>
      <c r="G12" s="8">
        <v>2015</v>
      </c>
      <c r="H12" s="11">
        <v>68.5</v>
      </c>
      <c r="I12" s="11">
        <v>68.5</v>
      </c>
      <c r="J12" s="16">
        <v>71.2</v>
      </c>
      <c r="K12" s="11">
        <f t="shared" ref="K12" si="1">J12-I12</f>
        <v>2.7000000000000028</v>
      </c>
      <c r="L12" s="12" t="s">
        <v>51</v>
      </c>
      <c r="M12" s="3"/>
    </row>
    <row r="13" spans="2:13" ht="306.75" customHeight="1" x14ac:dyDescent="0.85">
      <c r="B13" s="8" t="s">
        <v>21</v>
      </c>
      <c r="C13" s="28"/>
      <c r="D13" s="22"/>
      <c r="E13" s="22"/>
      <c r="F13" s="22"/>
      <c r="G13" s="19">
        <v>2016</v>
      </c>
      <c r="H13" s="11">
        <v>76.599999999999994</v>
      </c>
      <c r="I13" s="11">
        <v>76.599999999999994</v>
      </c>
      <c r="J13" s="19">
        <v>76.400000000000006</v>
      </c>
      <c r="K13" s="11">
        <f>J13-I13</f>
        <v>-0.19999999999998863</v>
      </c>
      <c r="L13" s="12" t="s">
        <v>50</v>
      </c>
      <c r="M13" s="3"/>
    </row>
    <row r="14" spans="2:13" ht="255.75" customHeight="1" x14ac:dyDescent="0.85">
      <c r="B14" s="8" t="s">
        <v>22</v>
      </c>
      <c r="C14" s="28"/>
      <c r="D14" s="22"/>
      <c r="E14" s="22"/>
      <c r="F14" s="22"/>
      <c r="G14" s="19">
        <v>2017</v>
      </c>
      <c r="H14" s="11">
        <v>80</v>
      </c>
      <c r="I14" s="11">
        <v>80</v>
      </c>
      <c r="J14" s="11">
        <v>81</v>
      </c>
      <c r="K14" s="11">
        <f>J14-I14</f>
        <v>1</v>
      </c>
      <c r="L14" s="12" t="s">
        <v>49</v>
      </c>
      <c r="M14" s="3"/>
    </row>
    <row r="15" spans="2:13" ht="133.5" customHeight="1" x14ac:dyDescent="0.85">
      <c r="B15" s="8" t="s">
        <v>23</v>
      </c>
      <c r="C15" s="29"/>
      <c r="D15" s="22"/>
      <c r="E15" s="22"/>
      <c r="F15" s="22"/>
      <c r="G15" s="19">
        <v>2018</v>
      </c>
      <c r="H15" s="11">
        <v>100</v>
      </c>
      <c r="I15" s="11">
        <v>100</v>
      </c>
      <c r="J15" s="19">
        <v>100.7</v>
      </c>
      <c r="K15" s="11">
        <f>J15-I15</f>
        <v>0.70000000000000284</v>
      </c>
      <c r="L15" s="13"/>
      <c r="M15" s="3"/>
    </row>
    <row r="16" spans="2:13" ht="3" customHeight="1" x14ac:dyDescent="0.8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5" hidden="1" x14ac:dyDescent="0.8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05">
      <c r="B18" s="24" t="s">
        <v>47</v>
      </c>
      <c r="C18" s="24"/>
      <c r="D18" s="24"/>
      <c r="E18" s="24"/>
      <c r="F18" s="24"/>
      <c r="G18" s="3"/>
      <c r="H18" s="3"/>
      <c r="I18" s="3"/>
      <c r="J18" s="3"/>
      <c r="K18" s="3"/>
      <c r="L18" s="15" t="s">
        <v>48</v>
      </c>
      <c r="M18" s="3"/>
    </row>
    <row r="19" spans="2:13" ht="53.25" customHeight="1" x14ac:dyDescent="0.85">
      <c r="B19" s="23"/>
      <c r="C19" s="23"/>
      <c r="D19" s="23"/>
      <c r="E19" s="23"/>
      <c r="F19" s="3"/>
      <c r="G19" s="3"/>
      <c r="H19" s="3"/>
      <c r="I19" s="3"/>
      <c r="J19" s="3"/>
      <c r="K19" s="3"/>
      <c r="L19" s="4"/>
      <c r="M19" s="3"/>
    </row>
  </sheetData>
  <mergeCells count="17">
    <mergeCell ref="C6:C7"/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topLeftCell="A16" zoomScale="25" zoomScaleNormal="50" zoomScaleSheetLayoutView="25" workbookViewId="0">
      <selection activeCell="L23" sqref="L23"/>
    </sheetView>
  </sheetViews>
  <sheetFormatPr defaultColWidth="26.7109375" defaultRowHeight="12" x14ac:dyDescent="0.2"/>
  <cols>
    <col min="1" max="1" width="5.140625" style="1" customWidth="1"/>
    <col min="2" max="2" width="31.28515625" style="1" customWidth="1"/>
    <col min="3" max="3" width="85.85546875" style="1" customWidth="1"/>
    <col min="4" max="4" width="81.140625" style="1" customWidth="1"/>
    <col min="5" max="5" width="54.7109375" style="1" customWidth="1"/>
    <col min="6" max="6" width="57" style="1" customWidth="1"/>
    <col min="7" max="7" width="54.7109375" style="1" customWidth="1"/>
    <col min="8" max="8" width="61" style="1" customWidth="1"/>
    <col min="9" max="9" width="46.5703125" style="1" customWidth="1"/>
    <col min="10" max="10" width="54.5703125" style="1" customWidth="1"/>
    <col min="11" max="11" width="37" style="1" customWidth="1"/>
    <col min="12" max="12" width="255.140625" style="1" customWidth="1"/>
    <col min="13" max="13" width="9.5703125" style="1" customWidth="1"/>
    <col min="14" max="14" width="8" style="1" customWidth="1"/>
    <col min="15" max="16384" width="26.7109375" style="1"/>
  </cols>
  <sheetData>
    <row r="1" spans="2:12" ht="78" customHeight="1" x14ac:dyDescent="1.05">
      <c r="J1" s="38" t="s">
        <v>39</v>
      </c>
      <c r="K1" s="38"/>
      <c r="L1" s="38"/>
    </row>
    <row r="2" spans="2:12" ht="46.5" customHeight="1" x14ac:dyDescent="0.4">
      <c r="J2" s="37"/>
      <c r="K2" s="37"/>
      <c r="L2" s="37"/>
    </row>
    <row r="3" spans="2:12" ht="42" customHeight="1" x14ac:dyDescent="0.2">
      <c r="J3" s="39"/>
      <c r="K3" s="39"/>
      <c r="L3" s="39"/>
    </row>
    <row r="4" spans="2:12" ht="46.5" customHeight="1" x14ac:dyDescent="0.2">
      <c r="J4" s="39"/>
      <c r="K4" s="39"/>
      <c r="L4" s="39"/>
    </row>
    <row r="5" spans="2:12" ht="204" customHeight="1" x14ac:dyDescent="0.2">
      <c r="B5" s="25" t="s">
        <v>45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66.75" customHeight="1" x14ac:dyDescent="0.2">
      <c r="B6" s="22" t="s">
        <v>0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41" customHeight="1" x14ac:dyDescent="0.2">
      <c r="B7" s="22" t="s">
        <v>1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22"/>
      <c r="J7" s="22"/>
      <c r="K7" s="22"/>
      <c r="L7" s="22" t="s">
        <v>10</v>
      </c>
    </row>
    <row r="8" spans="2:12" ht="336.75" customHeight="1" x14ac:dyDescent="0.2">
      <c r="B8" s="22"/>
      <c r="C8" s="22"/>
      <c r="D8" s="22"/>
      <c r="E8" s="22"/>
      <c r="F8" s="22"/>
      <c r="G8" s="22"/>
      <c r="H8" s="5" t="s">
        <v>11</v>
      </c>
      <c r="I8" s="6" t="s">
        <v>7</v>
      </c>
      <c r="J8" s="6" t="s">
        <v>8</v>
      </c>
      <c r="K8" s="6" t="s">
        <v>9</v>
      </c>
      <c r="L8" s="22"/>
    </row>
    <row r="9" spans="2:12" ht="94.5" customHeight="1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">
      <c r="B10" s="40" t="s">
        <v>26</v>
      </c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2:12" ht="62.25" customHeight="1" x14ac:dyDescent="0.2">
      <c r="B11" s="30" t="s">
        <v>33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45.5" customHeight="1" x14ac:dyDescent="0.2">
      <c r="B12" s="27">
        <v>1</v>
      </c>
      <c r="C12" s="33" t="s">
        <v>27</v>
      </c>
      <c r="D12" s="27" t="s">
        <v>29</v>
      </c>
      <c r="E12" s="6" t="s">
        <v>28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20">
        <f>J12-I12</f>
        <v>0</v>
      </c>
      <c r="L12" s="6"/>
    </row>
    <row r="13" spans="2:12" ht="106.5" customHeight="1" x14ac:dyDescent="0.2">
      <c r="B13" s="28"/>
      <c r="C13" s="34"/>
      <c r="D13" s="28"/>
      <c r="E13" s="6" t="s">
        <v>28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20">
        <f t="shared" ref="K13:K15" si="0">J13-I13</f>
        <v>-112.74000000000024</v>
      </c>
      <c r="L13" s="21" t="s">
        <v>30</v>
      </c>
    </row>
    <row r="14" spans="2:12" ht="206.25" customHeight="1" x14ac:dyDescent="0.2">
      <c r="B14" s="28"/>
      <c r="C14" s="34"/>
      <c r="D14" s="28"/>
      <c r="E14" s="6" t="s">
        <v>28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20">
        <f>J14-I14</f>
        <v>18</v>
      </c>
      <c r="L14" s="21" t="s">
        <v>37</v>
      </c>
    </row>
    <row r="15" spans="2:12" ht="318" customHeight="1" x14ac:dyDescent="0.2">
      <c r="B15" s="28"/>
      <c r="C15" s="34"/>
      <c r="D15" s="28"/>
      <c r="E15" s="17" t="s">
        <v>28</v>
      </c>
      <c r="F15" s="6">
        <v>2015</v>
      </c>
      <c r="G15" s="6">
        <v>2015</v>
      </c>
      <c r="H15" s="6">
        <v>2015</v>
      </c>
      <c r="I15" s="7">
        <v>3219.2</v>
      </c>
      <c r="J15" s="7">
        <v>3242.4</v>
      </c>
      <c r="K15" s="20">
        <f t="shared" si="0"/>
        <v>23.200000000000273</v>
      </c>
      <c r="L15" s="21" t="s">
        <v>40</v>
      </c>
    </row>
    <row r="16" spans="2:12" ht="215.25" customHeight="1" x14ac:dyDescent="0.2">
      <c r="B16" s="28"/>
      <c r="C16" s="34"/>
      <c r="D16" s="28"/>
      <c r="E16" s="18" t="s">
        <v>28</v>
      </c>
      <c r="F16" s="6">
        <v>2016</v>
      </c>
      <c r="G16" s="6">
        <v>2016</v>
      </c>
      <c r="H16" s="6">
        <v>2016</v>
      </c>
      <c r="I16" s="7">
        <v>3226</v>
      </c>
      <c r="J16" s="7">
        <v>3239.1</v>
      </c>
      <c r="K16" s="20">
        <f>J16-I16</f>
        <v>13.099999999999909</v>
      </c>
      <c r="L16" s="21" t="s">
        <v>43</v>
      </c>
    </row>
    <row r="17" spans="2:12" ht="292.5" customHeight="1" x14ac:dyDescent="0.2">
      <c r="B17" s="28"/>
      <c r="C17" s="34"/>
      <c r="D17" s="28"/>
      <c r="E17" s="6"/>
      <c r="F17" s="6">
        <v>2017</v>
      </c>
      <c r="G17" s="6">
        <v>2017</v>
      </c>
      <c r="H17" s="6">
        <v>2017</v>
      </c>
      <c r="I17" s="7">
        <v>3596.8</v>
      </c>
      <c r="J17" s="7">
        <v>3609.6</v>
      </c>
      <c r="K17" s="20">
        <f>J17-I17</f>
        <v>12.799999999999727</v>
      </c>
      <c r="L17" s="21" t="s">
        <v>42</v>
      </c>
    </row>
    <row r="18" spans="2:12" ht="206.25" customHeight="1" x14ac:dyDescent="0.2">
      <c r="B18" s="29"/>
      <c r="C18" s="35"/>
      <c r="D18" s="29"/>
      <c r="E18" s="6"/>
      <c r="F18" s="6">
        <v>2018</v>
      </c>
      <c r="G18" s="6">
        <v>2018</v>
      </c>
      <c r="H18" s="6">
        <v>2018</v>
      </c>
      <c r="I18" s="7">
        <v>4776.8</v>
      </c>
      <c r="J18" s="7">
        <v>2374.6</v>
      </c>
      <c r="K18" s="20">
        <f>J18-I18</f>
        <v>-2402.2000000000003</v>
      </c>
      <c r="L18" s="6" t="s">
        <v>46</v>
      </c>
    </row>
    <row r="19" spans="2:12" ht="49.5" customHeight="1" x14ac:dyDescent="0.8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5" hidden="1" x14ac:dyDescent="0.8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5" hidden="1" x14ac:dyDescent="0.8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0.85">
      <c r="B22" s="36" t="s">
        <v>47</v>
      </c>
      <c r="C22" s="36"/>
      <c r="D22" s="36"/>
      <c r="E22" s="36"/>
      <c r="F22" s="9"/>
      <c r="G22" s="9"/>
      <c r="H22" s="3"/>
      <c r="I22" s="3"/>
      <c r="J22" s="3"/>
      <c r="K22" s="3"/>
      <c r="L22" s="3"/>
    </row>
    <row r="23" spans="2:12" ht="240.75" customHeight="1" x14ac:dyDescent="1.05">
      <c r="B23" s="36"/>
      <c r="C23" s="36"/>
      <c r="D23" s="36"/>
      <c r="E23" s="36"/>
      <c r="F23" s="9"/>
      <c r="G23" s="9"/>
      <c r="H23" s="3"/>
      <c r="I23" s="3"/>
      <c r="J23" s="3"/>
      <c r="K23" s="3"/>
      <c r="L23" s="15" t="s">
        <v>48</v>
      </c>
    </row>
    <row r="24" spans="2:12" ht="26.25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  <mergeCell ref="B11:L11"/>
    <mergeCell ref="C12:C18"/>
    <mergeCell ref="D12:D18"/>
    <mergeCell ref="B12:B18"/>
    <mergeCell ref="B22:E23"/>
  </mergeCells>
  <printOptions horizontalCentered="1"/>
  <pageMargins left="0.31496062992125984" right="0.31496062992125984" top="0.74803149606299213" bottom="0.7480314960629921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2018-07-23T08:33:41Z</dcterms:modified>
</cp:coreProperties>
</file>