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05 УПРАВЛЕНИЕ ОЗДОРОВЛЕНИЯ И ОТДЫХА ДЕТЕЙ\006 ОТДЕЛ МОНИТОРИНГА ОЗДОРОВЛЕНИЯ И ОТДЫХА ДЕТЕЙ\ПЕРЕПИСКА\Минпрос РФ\3_ДОК 2019\5_Мониторинг_до 24.10.2019\"/>
    </mc:Choice>
  </mc:AlternateContent>
  <bookViews>
    <workbookView xWindow="0" yWindow="0" windowWidth="19200" windowHeight="73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3" i="1" l="1"/>
  <c r="F192" i="1" l="1"/>
  <c r="E192" i="1"/>
  <c r="C192" i="1"/>
</calcChain>
</file>

<file path=xl/sharedStrings.xml><?xml version="1.0" encoding="utf-8"?>
<sst xmlns="http://schemas.openxmlformats.org/spreadsheetml/2006/main" count="429" uniqueCount="196">
  <si>
    <t xml:space="preserve">Форма мониторинга оздоровительной кампании субъектов Российской Федерации </t>
  </si>
  <si>
    <t xml:space="preserve"> 1.1 Сведения о сети организаций отдыха детей и их оздоровления, осуществляющих отдых детей и их оздоровление </t>
  </si>
  <si>
    <t>Наименование</t>
  </si>
  <si>
    <t>№ строки</t>
  </si>
  <si>
    <t>Сведения об организациях отдыха детей и их оздоровления, функционирующих в указанный период</t>
  </si>
  <si>
    <t>Организации отдыха детей и их оздоровления сезонного действия или круглогодичного действия</t>
  </si>
  <si>
    <t>Лагеря, организованные образовательными организациями, осуществляющими организацию отдыха и оздоровления обучающихся в каникулярное время</t>
  </si>
  <si>
    <t>Детские лагеря труда и отдыха</t>
  </si>
  <si>
    <t>Детские лагеря палаточного типа</t>
  </si>
  <si>
    <t>Детские специализированные (профильные) лагеря и детские лагеря различной тематической направленности</t>
  </si>
  <si>
    <t>Санаторные оздоровительные лагеря круглогодичного действия*</t>
  </si>
  <si>
    <t>ИТОГО</t>
  </si>
  <si>
    <t>с дневным пребыванием</t>
  </si>
  <si>
    <t>с круглосуточным пребыванием</t>
  </si>
  <si>
    <t>Количество (ед.)</t>
  </si>
  <si>
    <t>Всего за год (факт с 01.01.2019 + план до 31.12.2019)</t>
  </si>
  <si>
    <t>Всего действующих организаций отдыха детей и их оздоровления на территории субъекта РФ, из них:</t>
  </si>
  <si>
    <t>01</t>
  </si>
  <si>
    <t>Включено в реестр организаций отдыха детей и их оздоровления субъекта РФ</t>
  </si>
  <si>
    <t>02</t>
  </si>
  <si>
    <t>Организации отдыха детей и их оздоровления круглогодичного действия</t>
  </si>
  <si>
    <t>03</t>
  </si>
  <si>
    <t>Организации отдыха детей и их оздоровления сезонного действия</t>
  </si>
  <si>
    <t>04</t>
  </si>
  <si>
    <t>Мощность, мест (в смену)</t>
  </si>
  <si>
    <t>05</t>
  </si>
  <si>
    <t>Имеющих лицензию на осуществление медицинской деятельности</t>
  </si>
  <si>
    <t>06</t>
  </si>
  <si>
    <t>Имеющих лицензию на осуществление образовательной деятельности</t>
  </si>
  <si>
    <t>07</t>
  </si>
  <si>
    <t xml:space="preserve">Обеспечивающих доступность для детей с ограниченными возможностями здоровья и детей-инвалидов объектов организаций отдыха детей и их оздоровления </t>
  </si>
  <si>
    <t>08</t>
  </si>
  <si>
    <t>По целевому назначению имущественного комплекса, в том числе:</t>
  </si>
  <si>
    <t>09</t>
  </si>
  <si>
    <t>Специализированные</t>
  </si>
  <si>
    <t>10</t>
  </si>
  <si>
    <t>Приспособленные, в том числе:</t>
  </si>
  <si>
    <t>11</t>
  </si>
  <si>
    <t>на базе образовательных организаций</t>
  </si>
  <si>
    <t>12</t>
  </si>
  <si>
    <t>на базе организаций культуры</t>
  </si>
  <si>
    <t>13</t>
  </si>
  <si>
    <t>на базе физкультурно-спортивных организаций</t>
  </si>
  <si>
    <t>14</t>
  </si>
  <si>
    <t>на базе организаций социального обслуживания</t>
  </si>
  <si>
    <t>15</t>
  </si>
  <si>
    <t>на базе медицинских организаций</t>
  </si>
  <si>
    <t>16</t>
  </si>
  <si>
    <t>на базе прочих организаций</t>
  </si>
  <si>
    <t>17</t>
  </si>
  <si>
    <t>Количество организаций отдыха детей и их оздоровления, введенных в эксплуатацию после капитального ремонта и вводимых в эксплуатацию в 2019 г.</t>
  </si>
  <si>
    <t>18</t>
  </si>
  <si>
    <r>
      <t xml:space="preserve">Количество </t>
    </r>
    <r>
      <rPr>
        <b/>
        <u/>
        <sz val="16"/>
        <rFont val="Calibri"/>
        <family val="2"/>
        <charset val="204"/>
        <scheme val="minor"/>
      </rPr>
      <t>новых</t>
    </r>
    <r>
      <rPr>
        <b/>
        <sz val="16"/>
        <rFont val="Calibri"/>
        <family val="2"/>
        <charset val="204"/>
        <scheme val="minor"/>
      </rPr>
      <t xml:space="preserve"> организаций отдыха детей и их оздоровления, введенных в эксплуатацию в 2019 г.</t>
    </r>
  </si>
  <si>
    <t>19</t>
  </si>
  <si>
    <t>Количество организаций отдыха детей и их оздоровления по формам собственности:</t>
  </si>
  <si>
    <t>20</t>
  </si>
  <si>
    <t>Государственные</t>
  </si>
  <si>
    <t>21</t>
  </si>
  <si>
    <t>Муниципальные</t>
  </si>
  <si>
    <t>22</t>
  </si>
  <si>
    <t xml:space="preserve">Частные, в том числе </t>
  </si>
  <si>
    <t>23</t>
  </si>
  <si>
    <t>принадлежащие компаниям крупного бизнеса</t>
  </si>
  <si>
    <t>24</t>
  </si>
  <si>
    <t xml:space="preserve">принадлежащие компаниям малого и среднего бизнеса </t>
  </si>
  <si>
    <t>25</t>
  </si>
  <si>
    <t>Иные формы собственности (НКО, общественные организации и др.)</t>
  </si>
  <si>
    <t>26</t>
  </si>
  <si>
    <t>Количество организаций отдыха детей и их оздоровления, расположенных за пределами субъекта РФ</t>
  </si>
  <si>
    <t>27</t>
  </si>
  <si>
    <t>Количество организаций отдыха детей и их оздоровления, расположенных за пределами РФ</t>
  </si>
  <si>
    <t>28</t>
  </si>
  <si>
    <t>* В соответствии с приказом Минздрава России от 6 августа 2013 г. № 529н "Об утверждении номенклатуры медицинских организаций" (зарегистрирован Минюстом России от 13 сентября 2013 г., регистрационный номер 29950) санаторный оздоровительный лагерь круглогодичного действия относится к лечебно-профилактическим медицинским организациям.</t>
  </si>
  <si>
    <t xml:space="preserve">1.2 Сведения о численности детей, включая отдельные категории, направляемые в организации отдыха детей и их оздоровления </t>
  </si>
  <si>
    <t>Сведения о численности детей, включая отдельные категории, направляемые в организации отдыха детей и их оздоровления в указанный период в субъекте РФ</t>
  </si>
  <si>
    <t xml:space="preserve">Лагеря, организованные образовательными организациями, осуществляющими организацию отдыха и оздоровления обучающихся в каникулярное время </t>
  </si>
  <si>
    <t>Всего детей в субъекте РФ в возрасте от 6,6 лет до 17 лет включительно (данные Росстата)</t>
  </si>
  <si>
    <t>Всего детей, охваченных отдыхом и оздоровлением</t>
  </si>
  <si>
    <t>Численность детей, направленных за пределы субъекта РФ, в котором проживает ребенок, в том числе:</t>
  </si>
  <si>
    <t>Численность детей, направленных за пределы субъекта РФ на территорию РФ, за исключением организаций отдыха и оздоровления, расположенных на побережье Черного и Азовского морей</t>
  </si>
  <si>
    <t>Численность детей, направленных на побережье Черного и Азовского морей</t>
  </si>
  <si>
    <t>Численность детей, направленных за пределы РФ</t>
  </si>
  <si>
    <t>Численность одаренных детей и талантливой молодежи, направленных в организации отдыха детей и их оздоровления (до 18 лет включительно)</t>
  </si>
  <si>
    <t>Общая численность детей в субъекте РФ, состоящих на различных видах учета в органах и учреждениях системы профилактики безнадзорности и правонарушений несовершеннолетних</t>
  </si>
  <si>
    <t>Численность несовершеннолетних, состоящих на различных видах профилактического учета в органах и учреждениях системы профилактики, направленных в организации отдыха детей и их оздоровления, из них:</t>
  </si>
  <si>
    <t>Численность несовершеннолетних, состоящих на профилактическом учете в ПДН ОВД, направленных в организации отдыха детей и их оздоровления</t>
  </si>
  <si>
    <t>Численность детей из других субъектов РФ, направленных в организации отдыха детей и их оздоровления на территории субъекта РФ</t>
  </si>
  <si>
    <t>Численность детей из других стран, направленных в организации отдыха детей и их оздоровления на территории субъекта РФ</t>
  </si>
  <si>
    <t>Численность детей-сирот, направленных в организации отдыха детей и их оздоровления</t>
  </si>
  <si>
    <t>Численность детей, находящихся в трудной жизненной ситуации, направленных в организации отдыха детей и их оздоровления, в том числе:</t>
  </si>
  <si>
    <t>дети, оставшиеся без попечения родителей</t>
  </si>
  <si>
    <t>дети-инвалиды</t>
  </si>
  <si>
    <t>дети с ограниченными возможностями здоровья</t>
  </si>
  <si>
    <t>Прочие (если выделены в отдельную категорию субъектом РФ)</t>
  </si>
  <si>
    <t>1.3 Сведения о профильных сменах и дополнительных образовательных программах, реализуемых в организациях отдыха детей и их оздоровления, в т.ч. адаптированных для детей с ограниченными возможностями здоровья и детей-инвалидов</t>
  </si>
  <si>
    <t>Сведения о профильных сменах и дополнительных образовательных программах</t>
  </si>
  <si>
    <t>Всего действующих организаций отдыха детей и их оздоровления на территории субъекта РФ (данные взяты из таблицы 1.1)</t>
  </si>
  <si>
    <t>Всего профильных смен, из них:</t>
  </si>
  <si>
    <t xml:space="preserve">Профильных смен для детей с ОВЗ и детей-инвалидов </t>
  </si>
  <si>
    <t>Профильных смен для детей, состоящих на различных видах учета в органах и учреждениях системы профилактики</t>
  </si>
  <si>
    <t>Численность детей, участвующих в профильных сменах, из них:</t>
  </si>
  <si>
    <t>Численность детей с ОВЗ и детей-инвалидов, участвующих в профильных сменах</t>
  </si>
  <si>
    <t xml:space="preserve">Численность детей, состоящих на различных видах учета в органах и учреждениях системы профилактики, участвующих в профильных сменах </t>
  </si>
  <si>
    <t>Всего дополнительных общеобразовательных программ, из них:</t>
  </si>
  <si>
    <t xml:space="preserve">дополнительных общеобразовательных программ, адаптированных для детей с ОВЗ и детей-инвалидов </t>
  </si>
  <si>
    <t>Общая численность детей, охваченных дополнительными общеобразовательными программами, из них:</t>
  </si>
  <si>
    <t xml:space="preserve">Численность детей с ОВЗ и детей-инвалидов, охваченных адаптированными дополнительными общеобразовательными программами </t>
  </si>
  <si>
    <t>Общее количество программ технической направленности в организациях отдыха детей и их оздоровления</t>
  </si>
  <si>
    <t>Численность детей, участвующих в программах технической направленности</t>
  </si>
  <si>
    <t>Общее количество программ естественнонаучной направленности в организациях отдыха детей и их оздоровления</t>
  </si>
  <si>
    <t>Численность детей, участвующих в программах естественнонаучной направленности</t>
  </si>
  <si>
    <t>Общее количество программ направленности физической культуры и спорта в организациях отдыха детей и их оздоровления</t>
  </si>
  <si>
    <t>Численность детей, участвующих в программах направленности физической культуры и спорта</t>
  </si>
  <si>
    <t>Общее количество программ художественной направленности в организациях отдыха детей и их оздоровления</t>
  </si>
  <si>
    <t>Численность детей, участвующих в программах художественной направленности</t>
  </si>
  <si>
    <t>Общее количество программ туристско-краеведческой направленности в организациях отдыха детей и их оздоровления</t>
  </si>
  <si>
    <t>Численность детей, участвующих в программах туристко-краеведческой направленности</t>
  </si>
  <si>
    <t>Общее количество программ социально-педагогической направленности в организациях отдыха детей и их оздоровления</t>
  </si>
  <si>
    <t>Численность детей, участвующих в программах социально-педагогической направленности</t>
  </si>
  <si>
    <t>1.4 Сведения о численности работников организаций отдыха детей и их оздоровления</t>
  </si>
  <si>
    <t>Сведения о численности работников организаций отдыха детей и их оздоровления</t>
  </si>
  <si>
    <t>Всего работников сферы отдыха детей и их оздоровления, в том числе:</t>
  </si>
  <si>
    <t xml:space="preserve">Руководителей и административного персонала </t>
  </si>
  <si>
    <t>Педагогических работников организаций отдыха детей и их оздоровления</t>
  </si>
  <si>
    <t>Численность вожатых, в том числе:</t>
  </si>
  <si>
    <t xml:space="preserve">из числа студенческой молодежи </t>
  </si>
  <si>
    <t xml:space="preserve">Инструкторов детско-юношеского туризма </t>
  </si>
  <si>
    <t xml:space="preserve">Медицинских работников </t>
  </si>
  <si>
    <t>1.5 Сведения о численности детей, обучающихся в профессиональных образовательных организациях и образовательных организациях высшего образования, направленных в организации отдыха детей и их оздоровления (до 18 лет включительно)</t>
  </si>
  <si>
    <t>Сведения о детях, обучающихся в профессиональных образовательных организациях и образовательных организациях высшего образования</t>
  </si>
  <si>
    <t>Количество организаций отдыха детей и их оздоровления, принимающих обучающихся данной категории</t>
  </si>
  <si>
    <t>Всего обучающихся данной категории, направленных на отдых и оздоровление, в том числе:</t>
  </si>
  <si>
    <t xml:space="preserve">Численность обучающихся данной категории, находящихся в трудной жизненной ситуации, направленных на отдых и оздоровление </t>
  </si>
  <si>
    <t>1.6 Сведения о финансировании оздоровительной кампании субъекта РФ в 2019 г.</t>
  </si>
  <si>
    <t>Сведения о финансировании оздоровительной кампании субъекта РФ в 2019 г.</t>
  </si>
  <si>
    <t>Всего объем финансирования (тыс. руб.), в том числе:</t>
  </si>
  <si>
    <t>средства бюджета субъекта РФ (тыс. руб.)</t>
  </si>
  <si>
    <t>средства муниципальных бюджетов (тыс. руб.)</t>
  </si>
  <si>
    <t>средства профсоюзных организаций (тыс. руб.)</t>
  </si>
  <si>
    <t>средства родителей/законных представителей (тыс. руб.)</t>
  </si>
  <si>
    <t>средства предприятий и организаций (тыс. руб.)</t>
  </si>
  <si>
    <t>иные источники (тыс. руб.)</t>
  </si>
  <si>
    <t>Объем финансовых средств, направленных на организацию отдыха и оздоровления детей, находящихся в трудной жизненной ситуации (тыс. руб.), в том числе:</t>
  </si>
  <si>
    <t>Объем финансовых средств, направленных на компенсацию родительских затрат на приобретение путевок (тыс. руб.)</t>
  </si>
  <si>
    <t>Объем финансовых средств, направленных на развитие инфраструктуры организаций отдыха детей и их оздоровления (тыс. руб.), в том числе:</t>
  </si>
  <si>
    <t xml:space="preserve">Средняя стоимость 1 койко-дня по субъекту РФ в руб. </t>
  </si>
  <si>
    <t xml:space="preserve">Средняя стоимость путевки по субъекту РФ в руб. </t>
  </si>
  <si>
    <t>№ п/п</t>
  </si>
  <si>
    <t>Малая (малозатратная) форма отдыха</t>
  </si>
  <si>
    <t>Количество малых (малозатратных) форм отдыха, проведенных в указанный период</t>
  </si>
  <si>
    <t>Категории детей, участвующих в малых (малозатратных) формах отдыха в указанный период</t>
  </si>
  <si>
    <t>Количество детей, охваченных малыми (малозатратными) формами отдыха в указанный период</t>
  </si>
  <si>
    <t>Объем финансовых средств, затраченных на организацию малых (малозатратных) форм отдыха в указанный период (тыс. руб.)</t>
  </si>
  <si>
    <t>Примечание</t>
  </si>
  <si>
    <t>Соревнования, в том числе:</t>
  </si>
  <si>
    <t>1.1.</t>
  </si>
  <si>
    <t>спортивные</t>
  </si>
  <si>
    <t>1.2.</t>
  </si>
  <si>
    <t>образовательные</t>
  </si>
  <si>
    <t>1.3.</t>
  </si>
  <si>
    <t>другие</t>
  </si>
  <si>
    <t>Фестивали</t>
  </si>
  <si>
    <t>Акции, в том числе:</t>
  </si>
  <si>
    <t>3.1.</t>
  </si>
  <si>
    <t>3.2.</t>
  </si>
  <si>
    <t>культурные</t>
  </si>
  <si>
    <t>3.3.</t>
  </si>
  <si>
    <t>военно-патриотические</t>
  </si>
  <si>
    <t>3.4.</t>
  </si>
  <si>
    <t>Туристская деятельность, в том числе:</t>
  </si>
  <si>
    <t>4.1.</t>
  </si>
  <si>
    <t>походы</t>
  </si>
  <si>
    <t>4.2.</t>
  </si>
  <si>
    <t>экспедиции</t>
  </si>
  <si>
    <t>4.3.</t>
  </si>
  <si>
    <t>слеты</t>
  </si>
  <si>
    <t>Экскурсии</t>
  </si>
  <si>
    <t>Трудовая деятельность, в том числе:</t>
  </si>
  <si>
    <t>6.1.</t>
  </si>
  <si>
    <t>трудовые объединения, бригады</t>
  </si>
  <si>
    <t>6.2.</t>
  </si>
  <si>
    <t>временное трудоустройство</t>
  </si>
  <si>
    <t>Волотнерские отряды</t>
  </si>
  <si>
    <t>Досуговая деятельность, в том числе:</t>
  </si>
  <si>
    <t>8.1.</t>
  </si>
  <si>
    <t>дворовые площадки</t>
  </si>
  <si>
    <t>8.2.</t>
  </si>
  <si>
    <t>клубная работа</t>
  </si>
  <si>
    <t>8.3.</t>
  </si>
  <si>
    <t>мастер-классы</t>
  </si>
  <si>
    <t>8.4.</t>
  </si>
  <si>
    <t>технопарки</t>
  </si>
  <si>
    <t>Профилактическая деятельность</t>
  </si>
  <si>
    <t>Иные формы</t>
  </si>
  <si>
    <t>Обучающиеся 1-11 классов, в том числе дети, состоящие на учете в органах системы профилактики, дети, находящиеся в трудной жизненной ситуации, дети из многодетных семей, одаренные дети</t>
  </si>
  <si>
    <t>1.7. Сведения о малых формах досуга (занятости)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</si>
</sst>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u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4"/>
      <name val="Calibri"/>
      <family val="2"/>
      <charset val="204"/>
    </font>
    <font>
      <sz val="18"/>
      <name val="Calibri"/>
      <family val="2"/>
      <charset val="204"/>
      <scheme val="minor"/>
    </font>
    <font>
      <b/>
      <sz val="14"/>
      <color theme="1"/>
      <name val="Calibri 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 "/>
      <charset val="204"/>
    </font>
    <font>
      <b/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rgb="FF000000"/>
      </diagonal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NumberFormat="1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4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left" vertical="top" wrapText="1"/>
    </xf>
    <xf numFmtId="49" fontId="4" fillId="2" borderId="26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center" vertical="top" wrapText="1"/>
    </xf>
    <xf numFmtId="0" fontId="9" fillId="2" borderId="26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0" xfId="0" applyNumberFormat="1" applyFont="1" applyFill="1" applyBorder="1" applyAlignment="1">
      <alignment horizontal="center" vertical="top" wrapText="1"/>
    </xf>
    <xf numFmtId="49" fontId="9" fillId="2" borderId="26" xfId="0" applyNumberFormat="1" applyFont="1" applyFill="1" applyBorder="1" applyAlignment="1">
      <alignment horizontal="left" vertical="top" wrapText="1"/>
    </xf>
    <xf numFmtId="3" fontId="10" fillId="2" borderId="32" xfId="0" applyNumberFormat="1" applyFont="1" applyFill="1" applyBorder="1" applyAlignment="1" applyProtection="1">
      <alignment horizontal="left" vertical="top" wrapText="1"/>
      <protection locked="0"/>
    </xf>
    <xf numFmtId="3" fontId="10" fillId="3" borderId="24" xfId="0" applyNumberFormat="1" applyFont="1" applyFill="1" applyBorder="1" applyAlignment="1" applyProtection="1">
      <alignment horizontal="center" vertical="top" wrapText="1"/>
      <protection locked="0"/>
    </xf>
    <xf numFmtId="3" fontId="5" fillId="2" borderId="24" xfId="0" applyNumberFormat="1" applyFont="1" applyFill="1" applyBorder="1" applyAlignment="1" applyProtection="1">
      <alignment horizontal="center" vertical="top" wrapText="1"/>
      <protection locked="0"/>
    </xf>
    <xf numFmtId="3" fontId="5" fillId="2" borderId="32" xfId="0" applyNumberFormat="1" applyFont="1" applyFill="1" applyBorder="1" applyAlignment="1" applyProtection="1">
      <alignment horizontal="center" vertical="top" wrapText="1"/>
      <protection locked="0"/>
    </xf>
    <xf numFmtId="3" fontId="5" fillId="3" borderId="24" xfId="0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9" fillId="2" borderId="26" xfId="0" applyNumberFormat="1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top" wrapText="1"/>
    </xf>
    <xf numFmtId="0" fontId="9" fillId="2" borderId="24" xfId="0" applyNumberFormat="1" applyFont="1" applyFill="1" applyBorder="1" applyAlignment="1">
      <alignment horizontal="center" vertical="top" wrapText="1"/>
    </xf>
    <xf numFmtId="49" fontId="9" fillId="2" borderId="21" xfId="0" applyNumberFormat="1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>
      <alignment horizontal="left" vertical="top" wrapText="1"/>
    </xf>
    <xf numFmtId="49" fontId="9" fillId="2" borderId="34" xfId="0" applyNumberFormat="1" applyFont="1" applyFill="1" applyBorder="1" applyAlignment="1">
      <alignment horizontal="left" vertical="top" wrapText="1"/>
    </xf>
    <xf numFmtId="43" fontId="5" fillId="2" borderId="24" xfId="0" applyNumberFormat="1" applyFont="1" applyFill="1" applyBorder="1" applyAlignment="1" applyProtection="1">
      <alignment horizontal="center" vertical="top" wrapText="1"/>
      <protection locked="0"/>
    </xf>
    <xf numFmtId="43" fontId="12" fillId="0" borderId="0" xfId="0" applyNumberFormat="1" applyFont="1"/>
    <xf numFmtId="0" fontId="12" fillId="0" borderId="0" xfId="0" applyFont="1"/>
    <xf numFmtId="0" fontId="4" fillId="2" borderId="35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9" fillId="2" borderId="38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3" fillId="0" borderId="24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3" fillId="0" borderId="39" xfId="0" applyFont="1" applyFill="1" applyBorder="1" applyAlignment="1">
      <alignment horizontal="left" vertical="top" wrapText="1"/>
    </xf>
    <xf numFmtId="0" fontId="13" fillId="0" borderId="40" xfId="0" applyFont="1" applyFill="1" applyBorder="1" applyAlignment="1">
      <alignment horizontal="left" vertical="top" wrapText="1"/>
    </xf>
    <xf numFmtId="0" fontId="16" fillId="2" borderId="24" xfId="0" applyFont="1" applyFill="1" applyBorder="1" applyAlignment="1" applyProtection="1">
      <alignment horizontal="left" vertical="top" wrapText="1"/>
      <protection locked="0"/>
    </xf>
    <xf numFmtId="0" fontId="17" fillId="2" borderId="24" xfId="0" applyFont="1" applyFill="1" applyBorder="1" applyAlignment="1" applyProtection="1">
      <alignment horizontal="left" vertical="top" wrapText="1"/>
      <protection locked="0"/>
    </xf>
    <xf numFmtId="0" fontId="18" fillId="2" borderId="24" xfId="0" applyFont="1" applyFill="1" applyBorder="1" applyAlignment="1" applyProtection="1">
      <alignment horizontal="left" vertical="top" wrapText="1"/>
      <protection locked="0"/>
    </xf>
    <xf numFmtId="16" fontId="13" fillId="0" borderId="41" xfId="0" applyNumberFormat="1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0" fontId="13" fillId="0" borderId="41" xfId="0" applyNumberFormat="1" applyFont="1" applyFill="1" applyBorder="1" applyAlignment="1">
      <alignment horizontal="left" vertical="top" wrapText="1"/>
    </xf>
    <xf numFmtId="0" fontId="13" fillId="0" borderId="43" xfId="0" applyFont="1" applyFill="1" applyBorder="1" applyAlignment="1">
      <alignment horizontal="left" vertical="top" wrapText="1"/>
    </xf>
    <xf numFmtId="0" fontId="13" fillId="0" borderId="44" xfId="0" applyFont="1" applyFill="1" applyBorder="1" applyAlignment="1">
      <alignment horizontal="left" vertical="top" wrapText="1"/>
    </xf>
    <xf numFmtId="0" fontId="19" fillId="0" borderId="44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3" fillId="0" borderId="45" xfId="0" applyFont="1" applyFill="1" applyBorder="1" applyAlignment="1">
      <alignment horizontal="left" vertical="top" wrapText="1"/>
    </xf>
    <xf numFmtId="0" fontId="19" fillId="0" borderId="46" xfId="0" applyFont="1" applyFill="1" applyBorder="1" applyAlignment="1">
      <alignment horizontal="left" vertical="top" wrapText="1"/>
    </xf>
    <xf numFmtId="0" fontId="13" fillId="0" borderId="47" xfId="0" applyFont="1" applyFill="1" applyBorder="1" applyAlignment="1">
      <alignment horizontal="left" vertical="top" wrapText="1"/>
    </xf>
    <xf numFmtId="0" fontId="13" fillId="0" borderId="48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center" vertical="top" wrapText="1"/>
    </xf>
    <xf numFmtId="3" fontId="16" fillId="2" borderId="24" xfId="0" applyNumberFormat="1" applyFont="1" applyFill="1" applyBorder="1" applyAlignment="1" applyProtection="1">
      <alignment horizontal="left" vertical="top" wrapText="1"/>
      <protection locked="0"/>
    </xf>
    <xf numFmtId="3" fontId="5" fillId="2" borderId="28" xfId="0" applyNumberFormat="1" applyFont="1" applyFill="1" applyBorder="1" applyAlignment="1" applyProtection="1">
      <alignment horizontal="center" vertical="top" wrapText="1"/>
      <protection locked="0"/>
    </xf>
    <xf numFmtId="3" fontId="5" fillId="2" borderId="25" xfId="0" applyNumberFormat="1" applyFont="1" applyFill="1" applyBorder="1" applyAlignment="1" applyProtection="1">
      <alignment horizontal="center" vertical="top" wrapText="1"/>
      <protection locked="0"/>
    </xf>
    <xf numFmtId="3" fontId="5" fillId="2" borderId="29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4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7" fillId="2" borderId="7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33" xfId="0" applyNumberFormat="1" applyFont="1" applyFill="1" applyBorder="1" applyAlignment="1">
      <alignment horizontal="left" vertical="top" wrapText="1"/>
    </xf>
    <xf numFmtId="0" fontId="4" fillId="2" borderId="35" xfId="0" applyNumberFormat="1" applyFont="1" applyFill="1" applyBorder="1" applyAlignment="1">
      <alignment horizontal="left" vertical="top" wrapText="1"/>
    </xf>
    <xf numFmtId="0" fontId="4" fillId="2" borderId="36" xfId="0" applyNumberFormat="1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4" fillId="2" borderId="15" xfId="0" applyNumberFormat="1" applyFont="1" applyFill="1" applyBorder="1" applyAlignment="1">
      <alignment horizontal="left" vertical="top" wrapText="1"/>
    </xf>
    <xf numFmtId="0" fontId="4" fillId="2" borderId="23" xfId="0" applyNumberFormat="1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10" xfId="0" applyNumberFormat="1" applyFont="1" applyFill="1" applyBorder="1" applyAlignment="1">
      <alignment horizontal="left" vertical="top" wrapText="1"/>
    </xf>
    <xf numFmtId="0" fontId="9" fillId="2" borderId="15" xfId="0" applyNumberFormat="1" applyFont="1" applyFill="1" applyBorder="1" applyAlignment="1">
      <alignment horizontal="left" vertical="top" wrapText="1"/>
    </xf>
    <xf numFmtId="0" fontId="9" fillId="2" borderId="23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4" fillId="2" borderId="10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ill>
        <patternFill>
          <bgColor rgb="FF96EB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6"/>
  <sheetViews>
    <sheetView tabSelected="1" topLeftCell="B138" zoomScale="50" zoomScaleNormal="50" workbookViewId="0">
      <selection activeCell="T147" sqref="T147"/>
    </sheetView>
  </sheetViews>
  <sheetFormatPr defaultRowHeight="15"/>
  <cols>
    <col min="1" max="1" width="87.7109375" customWidth="1"/>
    <col min="2" max="2" width="25.140625" customWidth="1"/>
    <col min="3" max="3" width="33.85546875" customWidth="1"/>
    <col min="4" max="4" width="44.5703125" customWidth="1"/>
    <col min="5" max="5" width="41" customWidth="1"/>
    <col min="6" max="6" width="43.42578125" customWidth="1"/>
    <col min="7" max="7" width="24.42578125" customWidth="1"/>
    <col min="8" max="8" width="34.28515625" customWidth="1"/>
    <col min="9" max="9" width="30" customWidth="1"/>
    <col min="10" max="10" width="29.28515625" customWidth="1"/>
  </cols>
  <sheetData>
    <row r="1" spans="1:18" ht="20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8"/>
      <c r="K1" s="1"/>
      <c r="L1" s="1"/>
      <c r="M1" s="1"/>
      <c r="N1" s="1"/>
      <c r="O1" s="1"/>
      <c r="P1" s="1"/>
      <c r="Q1" s="1"/>
      <c r="R1" s="1"/>
    </row>
    <row r="2" spans="1:18" ht="20.25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1"/>
      <c r="K2" s="1"/>
      <c r="L2" s="1"/>
      <c r="M2" s="1"/>
      <c r="N2" s="1"/>
      <c r="O2" s="1"/>
      <c r="P2" s="1"/>
      <c r="Q2" s="1"/>
      <c r="R2" s="1"/>
    </row>
    <row r="3" spans="1:18" ht="21.75" thickBot="1">
      <c r="A3" s="2"/>
      <c r="B3" s="3"/>
      <c r="C3" s="3"/>
      <c r="D3" s="3"/>
      <c r="E3" s="3"/>
      <c r="F3" s="3"/>
      <c r="G3" s="3"/>
      <c r="H3" s="3"/>
      <c r="I3" s="3"/>
      <c r="J3" s="4"/>
      <c r="K3" s="1"/>
      <c r="L3" s="1"/>
      <c r="M3" s="1"/>
      <c r="N3" s="1"/>
      <c r="O3" s="1"/>
      <c r="P3" s="1"/>
      <c r="Q3" s="1"/>
      <c r="R3" s="1"/>
    </row>
    <row r="4" spans="1:18" ht="21.75" thickBot="1">
      <c r="A4" s="97" t="s">
        <v>2</v>
      </c>
      <c r="B4" s="142" t="s">
        <v>3</v>
      </c>
      <c r="C4" s="121" t="s">
        <v>4</v>
      </c>
      <c r="D4" s="122"/>
      <c r="E4" s="122"/>
      <c r="F4" s="122"/>
      <c r="G4" s="122"/>
      <c r="H4" s="122"/>
      <c r="I4" s="122"/>
      <c r="J4" s="123"/>
      <c r="K4" s="1"/>
      <c r="L4" s="1"/>
      <c r="M4" s="1"/>
      <c r="N4" s="1"/>
      <c r="O4" s="1"/>
      <c r="P4" s="1"/>
      <c r="Q4" s="1"/>
      <c r="R4" s="1"/>
    </row>
    <row r="5" spans="1:18" ht="21.75" thickBot="1">
      <c r="A5" s="98"/>
      <c r="B5" s="106"/>
      <c r="C5" s="143" t="s">
        <v>5</v>
      </c>
      <c r="D5" s="145" t="s">
        <v>6</v>
      </c>
      <c r="E5" s="146"/>
      <c r="F5" s="143" t="s">
        <v>7</v>
      </c>
      <c r="G5" s="143" t="s">
        <v>8</v>
      </c>
      <c r="H5" s="143" t="s">
        <v>9</v>
      </c>
      <c r="I5" s="147" t="s">
        <v>10</v>
      </c>
      <c r="J5" s="149" t="s">
        <v>11</v>
      </c>
      <c r="K5" s="1"/>
      <c r="L5" s="1"/>
      <c r="M5" s="1"/>
      <c r="N5" s="1"/>
      <c r="O5" s="1"/>
      <c r="P5" s="1"/>
      <c r="Q5" s="1"/>
      <c r="R5" s="1"/>
    </row>
    <row r="6" spans="1:18" ht="108.75" customHeight="1" thickBot="1">
      <c r="A6" s="98"/>
      <c r="B6" s="106"/>
      <c r="C6" s="144"/>
      <c r="D6" s="87" t="s">
        <v>12</v>
      </c>
      <c r="E6" s="87" t="s">
        <v>13</v>
      </c>
      <c r="F6" s="144"/>
      <c r="G6" s="144"/>
      <c r="H6" s="144"/>
      <c r="I6" s="148"/>
      <c r="J6" s="150"/>
      <c r="K6" s="1"/>
      <c r="L6" s="1"/>
      <c r="M6" s="1"/>
      <c r="N6" s="1"/>
      <c r="O6" s="1"/>
      <c r="P6" s="1"/>
      <c r="Q6" s="1"/>
      <c r="R6" s="1"/>
    </row>
    <row r="7" spans="1:18" ht="36" customHeight="1" thickBot="1">
      <c r="A7" s="98"/>
      <c r="B7" s="106"/>
      <c r="C7" s="6" t="s">
        <v>14</v>
      </c>
      <c r="D7" s="7" t="s">
        <v>14</v>
      </c>
      <c r="E7" s="8" t="s">
        <v>14</v>
      </c>
      <c r="F7" s="8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1"/>
      <c r="L7" s="1"/>
      <c r="M7" s="1"/>
      <c r="N7" s="1"/>
      <c r="O7" s="1"/>
      <c r="P7" s="1"/>
      <c r="Q7" s="1"/>
      <c r="R7" s="1"/>
    </row>
    <row r="8" spans="1:18" ht="99" customHeight="1" thickBot="1">
      <c r="A8" s="99"/>
      <c r="B8" s="107"/>
      <c r="C8" s="9" t="s">
        <v>15</v>
      </c>
      <c r="D8" s="8" t="s">
        <v>15</v>
      </c>
      <c r="E8" s="8" t="s">
        <v>15</v>
      </c>
      <c r="F8" s="9" t="s">
        <v>15</v>
      </c>
      <c r="G8" s="9" t="s">
        <v>15</v>
      </c>
      <c r="H8" s="9" t="s">
        <v>15</v>
      </c>
      <c r="I8" s="10" t="s">
        <v>15</v>
      </c>
      <c r="J8" s="11" t="s">
        <v>15</v>
      </c>
      <c r="K8" s="1"/>
      <c r="L8" s="1"/>
      <c r="M8" s="1"/>
      <c r="N8" s="1"/>
      <c r="O8" s="1"/>
      <c r="P8" s="1"/>
      <c r="Q8" s="1"/>
      <c r="R8" s="1"/>
    </row>
    <row r="9" spans="1:18" ht="21.75" thickBot="1">
      <c r="A9" s="12">
        <v>1</v>
      </c>
      <c r="B9" s="13">
        <v>2</v>
      </c>
      <c r="C9" s="14">
        <v>3</v>
      </c>
      <c r="D9" s="15">
        <v>4</v>
      </c>
      <c r="E9" s="16">
        <v>5</v>
      </c>
      <c r="F9" s="17">
        <v>6</v>
      </c>
      <c r="G9" s="18">
        <v>7</v>
      </c>
      <c r="H9" s="19">
        <v>8</v>
      </c>
      <c r="I9" s="20">
        <v>9</v>
      </c>
      <c r="J9" s="18">
        <v>10</v>
      </c>
      <c r="K9" s="1"/>
      <c r="L9" s="1"/>
      <c r="M9" s="1"/>
      <c r="N9" s="1"/>
      <c r="O9" s="1"/>
      <c r="P9" s="1"/>
      <c r="Q9" s="1"/>
      <c r="R9" s="1"/>
    </row>
    <row r="10" spans="1:18" ht="46.5" customHeight="1" thickBot="1">
      <c r="A10" s="21" t="s">
        <v>16</v>
      </c>
      <c r="B10" s="22" t="s">
        <v>17</v>
      </c>
      <c r="C10" s="89">
        <v>104</v>
      </c>
      <c r="D10" s="89">
        <v>998</v>
      </c>
      <c r="E10" s="89">
        <v>4</v>
      </c>
      <c r="F10" s="89">
        <v>376</v>
      </c>
      <c r="G10" s="90">
        <v>205</v>
      </c>
      <c r="H10" s="90">
        <v>10</v>
      </c>
      <c r="I10" s="89">
        <v>42</v>
      </c>
      <c r="J10" s="90">
        <v>1739</v>
      </c>
      <c r="K10" s="1"/>
      <c r="L10" s="1"/>
      <c r="M10" s="1"/>
      <c r="N10" s="1"/>
      <c r="O10" s="1"/>
      <c r="P10" s="1"/>
      <c r="Q10" s="1"/>
      <c r="R10" s="1"/>
    </row>
    <row r="11" spans="1:18" ht="46.5" customHeight="1" thickBot="1">
      <c r="A11" s="23" t="s">
        <v>18</v>
      </c>
      <c r="B11" s="22" t="s">
        <v>19</v>
      </c>
      <c r="C11" s="89">
        <v>104</v>
      </c>
      <c r="D11" s="89">
        <v>998</v>
      </c>
      <c r="E11" s="89">
        <v>4</v>
      </c>
      <c r="F11" s="89">
        <v>376</v>
      </c>
      <c r="G11" s="89">
        <v>205</v>
      </c>
      <c r="H11" s="89">
        <v>10</v>
      </c>
      <c r="I11" s="89">
        <v>42</v>
      </c>
      <c r="J11" s="89">
        <v>1739</v>
      </c>
      <c r="K11" s="1"/>
      <c r="L11" s="1"/>
      <c r="M11" s="1"/>
      <c r="N11" s="1"/>
      <c r="O11" s="1"/>
      <c r="P11" s="1"/>
      <c r="Q11" s="1"/>
      <c r="R11" s="1"/>
    </row>
    <row r="12" spans="1:18" ht="46.5" customHeight="1" thickBot="1">
      <c r="A12" s="21" t="s">
        <v>20</v>
      </c>
      <c r="B12" s="22" t="s">
        <v>21</v>
      </c>
      <c r="C12" s="89">
        <v>18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29</v>
      </c>
      <c r="J12" s="89">
        <v>47</v>
      </c>
      <c r="K12" s="1"/>
      <c r="L12" s="1"/>
      <c r="M12" s="1"/>
      <c r="N12" s="1"/>
      <c r="O12" s="1"/>
      <c r="P12" s="1"/>
      <c r="Q12" s="1"/>
      <c r="R12" s="1"/>
    </row>
    <row r="13" spans="1:18" ht="46.5" customHeight="1" thickBot="1">
      <c r="A13" s="24" t="s">
        <v>22</v>
      </c>
      <c r="B13" s="22" t="s">
        <v>23</v>
      </c>
      <c r="C13" s="89">
        <v>86</v>
      </c>
      <c r="D13" s="89">
        <v>998</v>
      </c>
      <c r="E13" s="89">
        <v>4</v>
      </c>
      <c r="F13" s="89">
        <v>376</v>
      </c>
      <c r="G13" s="89">
        <v>205</v>
      </c>
      <c r="H13" s="89">
        <v>10</v>
      </c>
      <c r="I13" s="89">
        <v>13</v>
      </c>
      <c r="J13" s="89">
        <v>1692</v>
      </c>
      <c r="K13" s="1"/>
      <c r="L13" s="1"/>
      <c r="M13" s="1"/>
      <c r="N13" s="1"/>
      <c r="O13" s="1"/>
      <c r="P13" s="1"/>
      <c r="Q13" s="1"/>
      <c r="R13" s="1"/>
    </row>
    <row r="14" spans="1:18" ht="46.5" customHeight="1" thickBot="1">
      <c r="A14" s="21" t="s">
        <v>24</v>
      </c>
      <c r="B14" s="22" t="s">
        <v>25</v>
      </c>
      <c r="C14" s="89">
        <v>42180</v>
      </c>
      <c r="D14" s="89">
        <v>97308</v>
      </c>
      <c r="E14" s="89">
        <v>1756</v>
      </c>
      <c r="F14" s="89">
        <v>9300</v>
      </c>
      <c r="G14" s="89">
        <v>38000</v>
      </c>
      <c r="H14" s="89">
        <v>1830</v>
      </c>
      <c r="I14" s="89">
        <v>19739</v>
      </c>
      <c r="J14" s="89">
        <v>210113</v>
      </c>
      <c r="K14" s="1"/>
      <c r="L14" s="1"/>
      <c r="M14" s="1"/>
      <c r="N14" s="1"/>
      <c r="O14" s="1"/>
      <c r="P14" s="1"/>
      <c r="Q14" s="1"/>
      <c r="R14" s="1"/>
    </row>
    <row r="15" spans="1:18" ht="46.5" customHeight="1" thickBot="1">
      <c r="A15" s="23" t="s">
        <v>26</v>
      </c>
      <c r="B15" s="22" t="s">
        <v>27</v>
      </c>
      <c r="C15" s="89">
        <v>96</v>
      </c>
      <c r="D15" s="89">
        <v>0</v>
      </c>
      <c r="E15" s="89">
        <v>3</v>
      </c>
      <c r="F15" s="89">
        <v>0</v>
      </c>
      <c r="G15" s="89">
        <v>0</v>
      </c>
      <c r="H15" s="89">
        <v>0</v>
      </c>
      <c r="I15" s="89">
        <v>42</v>
      </c>
      <c r="J15" s="89">
        <v>141</v>
      </c>
      <c r="K15" s="1"/>
      <c r="L15" s="1"/>
      <c r="M15" s="1"/>
      <c r="N15" s="1"/>
      <c r="O15" s="1"/>
      <c r="P15" s="1"/>
      <c r="Q15" s="1"/>
      <c r="R15" s="1"/>
    </row>
    <row r="16" spans="1:18" ht="46.5" customHeight="1" thickBot="1">
      <c r="A16" s="23" t="s">
        <v>28</v>
      </c>
      <c r="B16" s="22" t="s">
        <v>29</v>
      </c>
      <c r="C16" s="89">
        <v>5</v>
      </c>
      <c r="D16" s="89">
        <v>998</v>
      </c>
      <c r="E16" s="89">
        <v>4</v>
      </c>
      <c r="F16" s="89">
        <v>375</v>
      </c>
      <c r="G16" s="89">
        <v>205</v>
      </c>
      <c r="H16" s="89">
        <v>10</v>
      </c>
      <c r="I16" s="89">
        <v>1</v>
      </c>
      <c r="J16" s="89">
        <v>1598</v>
      </c>
      <c r="K16" s="1"/>
      <c r="L16" s="1"/>
      <c r="M16" s="1"/>
      <c r="N16" s="1"/>
      <c r="O16" s="1"/>
      <c r="P16" s="1"/>
      <c r="Q16" s="1"/>
      <c r="R16" s="1"/>
    </row>
    <row r="17" spans="1:18" ht="46.5" customHeight="1" thickBot="1">
      <c r="A17" s="23" t="s">
        <v>30</v>
      </c>
      <c r="B17" s="22" t="s">
        <v>31</v>
      </c>
      <c r="C17" s="89">
        <v>8</v>
      </c>
      <c r="D17" s="89">
        <v>998</v>
      </c>
      <c r="E17" s="89">
        <v>4</v>
      </c>
      <c r="F17" s="89">
        <v>345</v>
      </c>
      <c r="G17" s="89">
        <v>205</v>
      </c>
      <c r="H17" s="89">
        <v>2</v>
      </c>
      <c r="I17" s="89">
        <v>9</v>
      </c>
      <c r="J17" s="89">
        <v>1571</v>
      </c>
      <c r="K17" s="1"/>
      <c r="L17" s="1"/>
      <c r="M17" s="1"/>
      <c r="N17" s="1"/>
      <c r="O17" s="1"/>
      <c r="P17" s="1"/>
      <c r="Q17" s="1"/>
      <c r="R17" s="1"/>
    </row>
    <row r="18" spans="1:18" ht="46.5" customHeight="1" thickBot="1">
      <c r="A18" s="21" t="s">
        <v>32</v>
      </c>
      <c r="B18" s="22" t="s">
        <v>33</v>
      </c>
      <c r="C18" s="91"/>
      <c r="D18" s="91"/>
      <c r="E18" s="91"/>
      <c r="F18" s="91"/>
      <c r="G18" s="91"/>
      <c r="H18" s="91"/>
      <c r="I18" s="91"/>
      <c r="J18" s="91"/>
      <c r="K18" s="1"/>
      <c r="L18" s="1"/>
      <c r="M18" s="1"/>
      <c r="N18" s="1"/>
      <c r="O18" s="1"/>
      <c r="P18" s="1"/>
      <c r="Q18" s="1"/>
      <c r="R18" s="1"/>
    </row>
    <row r="19" spans="1:18" ht="46.5" customHeight="1" thickBot="1">
      <c r="A19" s="21" t="s">
        <v>34</v>
      </c>
      <c r="B19" s="22" t="s">
        <v>35</v>
      </c>
      <c r="C19" s="89">
        <v>104</v>
      </c>
      <c r="D19" s="89">
        <v>0</v>
      </c>
      <c r="E19" s="89">
        <v>0</v>
      </c>
      <c r="F19" s="89">
        <v>1</v>
      </c>
      <c r="G19" s="89">
        <v>1</v>
      </c>
      <c r="H19" s="89">
        <v>0</v>
      </c>
      <c r="I19" s="89">
        <v>42</v>
      </c>
      <c r="J19" s="89">
        <v>148</v>
      </c>
      <c r="K19" s="1"/>
      <c r="L19" s="1"/>
      <c r="M19" s="1"/>
      <c r="N19" s="1"/>
      <c r="O19" s="1"/>
      <c r="P19" s="1"/>
      <c r="Q19" s="1"/>
      <c r="R19" s="1"/>
    </row>
    <row r="20" spans="1:18" ht="46.5" customHeight="1" thickBot="1">
      <c r="A20" s="21" t="s">
        <v>36</v>
      </c>
      <c r="B20" s="22" t="s">
        <v>37</v>
      </c>
      <c r="C20" s="89">
        <v>0</v>
      </c>
      <c r="D20" s="89">
        <v>998</v>
      </c>
      <c r="E20" s="89">
        <v>4</v>
      </c>
      <c r="F20" s="89">
        <v>375</v>
      </c>
      <c r="G20" s="89">
        <v>204</v>
      </c>
      <c r="H20" s="89">
        <v>10</v>
      </c>
      <c r="I20" s="89">
        <v>0</v>
      </c>
      <c r="J20" s="89">
        <v>1591</v>
      </c>
      <c r="K20" s="1"/>
      <c r="L20" s="1"/>
      <c r="M20" s="1"/>
      <c r="N20" s="1"/>
      <c r="O20" s="1"/>
      <c r="P20" s="1"/>
      <c r="Q20" s="1"/>
      <c r="R20" s="1"/>
    </row>
    <row r="21" spans="1:18" ht="46.5" customHeight="1" thickBot="1">
      <c r="A21" s="23" t="s">
        <v>38</v>
      </c>
      <c r="B21" s="22" t="s">
        <v>39</v>
      </c>
      <c r="C21" s="91"/>
      <c r="D21" s="89">
        <v>980</v>
      </c>
      <c r="E21" s="89">
        <v>4</v>
      </c>
      <c r="F21" s="89">
        <v>373</v>
      </c>
      <c r="G21" s="89">
        <v>123</v>
      </c>
      <c r="H21" s="89">
        <v>10</v>
      </c>
      <c r="I21" s="89">
        <v>0</v>
      </c>
      <c r="J21" s="89">
        <v>1490</v>
      </c>
      <c r="K21" s="1"/>
      <c r="L21" s="1"/>
      <c r="M21" s="1"/>
      <c r="N21" s="1"/>
      <c r="O21" s="1"/>
      <c r="P21" s="1"/>
      <c r="Q21" s="1"/>
      <c r="R21" s="1"/>
    </row>
    <row r="22" spans="1:18" ht="46.5" customHeight="1" thickBot="1">
      <c r="A22" s="23" t="s">
        <v>40</v>
      </c>
      <c r="B22" s="22" t="s">
        <v>41</v>
      </c>
      <c r="C22" s="89">
        <v>0</v>
      </c>
      <c r="D22" s="89">
        <v>3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3</v>
      </c>
      <c r="K22" s="1"/>
      <c r="L22" s="1"/>
      <c r="M22" s="1"/>
      <c r="N22" s="1"/>
      <c r="O22" s="1"/>
      <c r="P22" s="1"/>
      <c r="Q22" s="1"/>
      <c r="R22" s="1"/>
    </row>
    <row r="23" spans="1:18" ht="46.5" customHeight="1" thickBot="1">
      <c r="A23" s="23" t="s">
        <v>42</v>
      </c>
      <c r="B23" s="22" t="s">
        <v>43</v>
      </c>
      <c r="C23" s="89">
        <v>0</v>
      </c>
      <c r="D23" s="89">
        <v>9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9</v>
      </c>
      <c r="K23" s="1"/>
      <c r="L23" s="1"/>
      <c r="M23" s="1"/>
      <c r="N23" s="1"/>
      <c r="O23" s="1"/>
      <c r="P23" s="1"/>
      <c r="Q23" s="1"/>
      <c r="R23" s="1"/>
    </row>
    <row r="24" spans="1:18" ht="46.5" customHeight="1" thickBot="1">
      <c r="A24" s="23" t="s">
        <v>44</v>
      </c>
      <c r="B24" s="22" t="s">
        <v>45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1"/>
      <c r="L24" s="1"/>
      <c r="M24" s="1"/>
      <c r="N24" s="1"/>
      <c r="O24" s="1"/>
      <c r="P24" s="1"/>
      <c r="Q24" s="1"/>
      <c r="R24" s="1"/>
    </row>
    <row r="25" spans="1:18" ht="46.5" customHeight="1" thickBot="1">
      <c r="A25" s="23" t="s">
        <v>46</v>
      </c>
      <c r="B25" s="22" t="s">
        <v>47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1"/>
      <c r="L25" s="1"/>
      <c r="M25" s="1"/>
      <c r="N25" s="1"/>
      <c r="O25" s="1"/>
      <c r="P25" s="1"/>
      <c r="Q25" s="1"/>
      <c r="R25" s="1"/>
    </row>
    <row r="26" spans="1:18" ht="46.5" customHeight="1" thickBot="1">
      <c r="A26" s="23" t="s">
        <v>48</v>
      </c>
      <c r="B26" s="22" t="s">
        <v>49</v>
      </c>
      <c r="C26" s="89">
        <v>0</v>
      </c>
      <c r="D26" s="89">
        <v>6</v>
      </c>
      <c r="E26" s="89">
        <v>0</v>
      </c>
      <c r="F26" s="89">
        <v>2</v>
      </c>
      <c r="G26" s="89">
        <v>81</v>
      </c>
      <c r="H26" s="89">
        <v>0</v>
      </c>
      <c r="I26" s="89">
        <v>0</v>
      </c>
      <c r="J26" s="89">
        <v>89</v>
      </c>
      <c r="K26" s="1"/>
      <c r="L26" s="1"/>
      <c r="M26" s="1"/>
      <c r="N26" s="1"/>
      <c r="O26" s="1"/>
      <c r="P26" s="1"/>
      <c r="Q26" s="1"/>
      <c r="R26" s="1"/>
    </row>
    <row r="27" spans="1:18" ht="46.5" customHeight="1" thickBot="1">
      <c r="A27" s="21" t="s">
        <v>50</v>
      </c>
      <c r="B27" s="22" t="s">
        <v>51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"/>
      <c r="L27" s="1"/>
      <c r="M27" s="1"/>
      <c r="N27" s="1"/>
      <c r="O27" s="1"/>
      <c r="P27" s="1"/>
      <c r="Q27" s="1"/>
      <c r="R27" s="1"/>
    </row>
    <row r="28" spans="1:18" ht="46.5" customHeight="1" thickBot="1">
      <c r="A28" s="21" t="s">
        <v>52</v>
      </c>
      <c r="B28" s="22" t="s">
        <v>53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1"/>
      <c r="L28" s="1"/>
      <c r="M28" s="1"/>
      <c r="N28" s="1"/>
      <c r="O28" s="1"/>
      <c r="P28" s="1"/>
      <c r="Q28" s="1"/>
      <c r="R28" s="1"/>
    </row>
    <row r="29" spans="1:18" ht="46.5" customHeight="1" thickBot="1">
      <c r="A29" s="21" t="s">
        <v>54</v>
      </c>
      <c r="B29" s="22" t="s">
        <v>55</v>
      </c>
      <c r="C29" s="91"/>
      <c r="D29" s="91"/>
      <c r="E29" s="91"/>
      <c r="F29" s="91"/>
      <c r="G29" s="91"/>
      <c r="H29" s="91"/>
      <c r="I29" s="91"/>
      <c r="J29" s="91"/>
      <c r="K29" s="1"/>
      <c r="L29" s="1"/>
      <c r="M29" s="1"/>
      <c r="N29" s="1"/>
      <c r="O29" s="1"/>
      <c r="P29" s="1"/>
      <c r="Q29" s="1"/>
      <c r="R29" s="1"/>
    </row>
    <row r="30" spans="1:18" ht="30.75" customHeight="1" thickBot="1">
      <c r="A30" s="21" t="s">
        <v>56</v>
      </c>
      <c r="B30" s="22" t="s">
        <v>57</v>
      </c>
      <c r="C30" s="89">
        <v>21</v>
      </c>
      <c r="D30" s="89">
        <v>1</v>
      </c>
      <c r="E30" s="89">
        <v>2</v>
      </c>
      <c r="F30" s="89">
        <v>0</v>
      </c>
      <c r="G30" s="89">
        <v>1</v>
      </c>
      <c r="H30" s="89">
        <v>0</v>
      </c>
      <c r="I30" s="89">
        <v>6</v>
      </c>
      <c r="J30" s="89">
        <v>31</v>
      </c>
      <c r="K30" s="1"/>
      <c r="L30" s="1"/>
      <c r="M30" s="1"/>
      <c r="N30" s="1"/>
      <c r="O30" s="1"/>
      <c r="P30" s="1"/>
      <c r="Q30" s="1"/>
      <c r="R30" s="1"/>
    </row>
    <row r="31" spans="1:18" ht="30.75" customHeight="1" thickBot="1">
      <c r="A31" s="21" t="s">
        <v>58</v>
      </c>
      <c r="B31" s="22" t="s">
        <v>59</v>
      </c>
      <c r="C31" s="89">
        <v>13</v>
      </c>
      <c r="D31" s="89">
        <v>997</v>
      </c>
      <c r="E31" s="89">
        <v>2</v>
      </c>
      <c r="F31" s="89">
        <v>375</v>
      </c>
      <c r="G31" s="89">
        <v>204</v>
      </c>
      <c r="H31" s="89">
        <v>10</v>
      </c>
      <c r="I31" s="89">
        <v>0</v>
      </c>
      <c r="J31" s="89">
        <v>1601</v>
      </c>
      <c r="K31" s="1"/>
      <c r="L31" s="1"/>
      <c r="M31" s="1"/>
      <c r="N31" s="1"/>
      <c r="O31" s="1"/>
      <c r="P31" s="1"/>
      <c r="Q31" s="1"/>
      <c r="R31" s="1"/>
    </row>
    <row r="32" spans="1:18" ht="30.75" customHeight="1" thickBot="1">
      <c r="A32" s="21" t="s">
        <v>60</v>
      </c>
      <c r="B32" s="22" t="s">
        <v>61</v>
      </c>
      <c r="C32" s="89">
        <v>65</v>
      </c>
      <c r="D32" s="89">
        <v>0</v>
      </c>
      <c r="E32" s="89">
        <v>0</v>
      </c>
      <c r="F32" s="89">
        <v>1</v>
      </c>
      <c r="G32" s="89">
        <v>0</v>
      </c>
      <c r="H32" s="89">
        <v>0</v>
      </c>
      <c r="I32" s="89">
        <v>35</v>
      </c>
      <c r="J32" s="89">
        <v>101</v>
      </c>
      <c r="K32" s="1"/>
      <c r="L32" s="1"/>
      <c r="M32" s="1"/>
      <c r="N32" s="1"/>
      <c r="O32" s="1"/>
      <c r="P32" s="1"/>
      <c r="Q32" s="1"/>
      <c r="R32" s="1"/>
    </row>
    <row r="33" spans="1:18" ht="30.75" customHeight="1" thickBot="1">
      <c r="A33" s="25" t="s">
        <v>62</v>
      </c>
      <c r="B33" s="22" t="s">
        <v>63</v>
      </c>
      <c r="C33" s="89">
        <v>61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33</v>
      </c>
      <c r="J33" s="89">
        <v>94</v>
      </c>
      <c r="K33" s="1"/>
      <c r="L33" s="1"/>
      <c r="M33" s="1"/>
      <c r="N33" s="1"/>
      <c r="O33" s="1"/>
      <c r="P33" s="1"/>
      <c r="Q33" s="1"/>
      <c r="R33" s="1"/>
    </row>
    <row r="34" spans="1:18" ht="30.75" customHeight="1" thickBot="1">
      <c r="A34" s="25" t="s">
        <v>64</v>
      </c>
      <c r="B34" s="22" t="s">
        <v>65</v>
      </c>
      <c r="C34" s="89">
        <v>4</v>
      </c>
      <c r="D34" s="89">
        <v>0</v>
      </c>
      <c r="E34" s="89">
        <v>0</v>
      </c>
      <c r="F34" s="89">
        <v>1</v>
      </c>
      <c r="G34" s="89">
        <v>0</v>
      </c>
      <c r="H34" s="89">
        <v>0</v>
      </c>
      <c r="I34" s="89">
        <v>2</v>
      </c>
      <c r="J34" s="89">
        <v>7</v>
      </c>
      <c r="K34" s="1"/>
      <c r="L34" s="1"/>
      <c r="M34" s="1"/>
      <c r="N34" s="1"/>
      <c r="O34" s="1"/>
      <c r="P34" s="1"/>
      <c r="Q34" s="1"/>
      <c r="R34" s="1"/>
    </row>
    <row r="35" spans="1:18" ht="46.5" customHeight="1" thickBot="1">
      <c r="A35" s="21" t="s">
        <v>66</v>
      </c>
      <c r="B35" s="22" t="s">
        <v>67</v>
      </c>
      <c r="C35" s="89">
        <v>5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1</v>
      </c>
      <c r="J35" s="89">
        <v>6</v>
      </c>
      <c r="K35" s="1"/>
      <c r="L35" s="1"/>
      <c r="M35" s="1"/>
      <c r="N35" s="1"/>
      <c r="O35" s="1"/>
      <c r="P35" s="1"/>
      <c r="Q35" s="1"/>
      <c r="R35" s="1"/>
    </row>
    <row r="36" spans="1:18" ht="46.5" customHeight="1" thickBot="1">
      <c r="A36" s="26" t="s">
        <v>68</v>
      </c>
      <c r="B36" s="22" t="s">
        <v>69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1"/>
      <c r="L36" s="1"/>
      <c r="M36" s="1"/>
      <c r="N36" s="1"/>
      <c r="O36" s="1"/>
      <c r="P36" s="1"/>
      <c r="Q36" s="1"/>
      <c r="R36" s="1"/>
    </row>
    <row r="37" spans="1:18" ht="46.5" customHeight="1" thickBot="1">
      <c r="A37" s="26" t="s">
        <v>70</v>
      </c>
      <c r="B37" s="22" t="s">
        <v>71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1"/>
      <c r="L37" s="1"/>
      <c r="M37" s="1"/>
      <c r="N37" s="1"/>
      <c r="O37" s="1"/>
      <c r="P37" s="1"/>
      <c r="Q37" s="1"/>
      <c r="R37" s="1"/>
    </row>
    <row r="38" spans="1:18" ht="2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1"/>
      <c r="L38" s="1"/>
      <c r="M38" s="1"/>
      <c r="N38" s="1"/>
      <c r="O38" s="1"/>
      <c r="P38" s="1"/>
      <c r="Q38" s="1"/>
      <c r="R38" s="1"/>
    </row>
    <row r="39" spans="1:18" ht="21">
      <c r="A39" s="131" t="s">
        <v>72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"/>
      <c r="L39" s="1"/>
      <c r="M39" s="1"/>
      <c r="N39" s="1"/>
      <c r="O39" s="1"/>
      <c r="P39" s="1"/>
      <c r="Q39" s="1"/>
      <c r="R39" s="1"/>
    </row>
    <row r="40" spans="1:18" ht="18.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1"/>
      <c r="L40" s="1"/>
      <c r="M40" s="1"/>
      <c r="N40" s="1"/>
      <c r="O40" s="1"/>
      <c r="P40" s="1"/>
      <c r="Q40" s="1"/>
      <c r="R40" s="1"/>
    </row>
    <row r="41" spans="1:18" ht="18.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1"/>
      <c r="L41" s="1"/>
      <c r="M41" s="1"/>
      <c r="N41" s="1"/>
      <c r="O41" s="1"/>
      <c r="P41" s="1"/>
      <c r="Q41" s="1"/>
      <c r="R41" s="1"/>
    </row>
    <row r="42" spans="1:18" ht="18.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1"/>
      <c r="L42" s="1"/>
      <c r="M42" s="1"/>
      <c r="N42" s="1"/>
      <c r="O42" s="1"/>
      <c r="P42" s="1"/>
      <c r="Q42" s="1"/>
      <c r="R42" s="1"/>
    </row>
    <row r="43" spans="1:18" ht="18.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1"/>
      <c r="L43" s="1"/>
      <c r="M43" s="1"/>
      <c r="N43" s="1"/>
      <c r="O43" s="1"/>
      <c r="P43" s="1"/>
      <c r="Q43" s="1"/>
      <c r="R43" s="1"/>
    </row>
    <row r="44" spans="1:18" ht="18.7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1"/>
      <c r="L44" s="1"/>
      <c r="M44" s="1"/>
      <c r="N44" s="1"/>
      <c r="O44" s="1"/>
      <c r="P44" s="1"/>
      <c r="Q44" s="1"/>
      <c r="R44" s="1"/>
    </row>
    <row r="45" spans="1:18" ht="23.25">
      <c r="A45" s="94" t="s">
        <v>73</v>
      </c>
      <c r="B45" s="94"/>
      <c r="C45" s="94"/>
      <c r="D45" s="94"/>
      <c r="E45" s="94"/>
      <c r="F45" s="94"/>
      <c r="G45" s="94"/>
      <c r="H45" s="94"/>
      <c r="I45" s="94"/>
      <c r="J45" s="94"/>
      <c r="K45" s="1"/>
      <c r="L45" s="1"/>
      <c r="M45" s="1"/>
      <c r="N45" s="1"/>
      <c r="O45" s="1"/>
      <c r="P45" s="1"/>
      <c r="Q45" s="1"/>
      <c r="R45" s="1"/>
    </row>
    <row r="46" spans="1:18" ht="19.5" thickBo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1"/>
      <c r="L46" s="1"/>
      <c r="M46" s="1"/>
      <c r="N46" s="1"/>
      <c r="O46" s="1"/>
      <c r="P46" s="1"/>
      <c r="Q46" s="1"/>
      <c r="R46" s="1"/>
    </row>
    <row r="47" spans="1:18" ht="19.5" thickBot="1">
      <c r="A47" s="108" t="s">
        <v>2</v>
      </c>
      <c r="B47" s="111" t="s">
        <v>3</v>
      </c>
      <c r="C47" s="132" t="s">
        <v>74</v>
      </c>
      <c r="D47" s="133"/>
      <c r="E47" s="133"/>
      <c r="F47" s="133"/>
      <c r="G47" s="133"/>
      <c r="H47" s="133"/>
      <c r="I47" s="133"/>
      <c r="J47" s="134"/>
      <c r="K47" s="1"/>
      <c r="L47" s="1"/>
      <c r="M47" s="1"/>
      <c r="N47" s="1"/>
      <c r="O47" s="1"/>
      <c r="P47" s="1"/>
      <c r="Q47" s="1"/>
      <c r="R47" s="1"/>
    </row>
    <row r="48" spans="1:18" ht="19.5" thickBot="1">
      <c r="A48" s="109"/>
      <c r="B48" s="112"/>
      <c r="C48" s="114" t="s">
        <v>5</v>
      </c>
      <c r="D48" s="135" t="s">
        <v>75</v>
      </c>
      <c r="E48" s="133"/>
      <c r="F48" s="114" t="s">
        <v>7</v>
      </c>
      <c r="G48" s="114" t="s">
        <v>8</v>
      </c>
      <c r="H48" s="114" t="s">
        <v>9</v>
      </c>
      <c r="I48" s="116" t="s">
        <v>10</v>
      </c>
      <c r="J48" s="118" t="s">
        <v>11</v>
      </c>
      <c r="K48" s="1"/>
      <c r="L48" s="1"/>
      <c r="M48" s="1"/>
      <c r="N48" s="1"/>
      <c r="O48" s="1"/>
      <c r="P48" s="1"/>
      <c r="Q48" s="1"/>
      <c r="R48" s="1"/>
    </row>
    <row r="49" spans="1:18" ht="101.25" customHeight="1" thickBot="1">
      <c r="A49" s="109"/>
      <c r="B49" s="112"/>
      <c r="C49" s="115"/>
      <c r="D49" s="30" t="s">
        <v>12</v>
      </c>
      <c r="E49" s="30" t="s">
        <v>13</v>
      </c>
      <c r="F49" s="115"/>
      <c r="G49" s="115"/>
      <c r="H49" s="115"/>
      <c r="I49" s="117"/>
      <c r="J49" s="119"/>
      <c r="K49" s="1"/>
      <c r="L49" s="1"/>
      <c r="M49" s="1"/>
      <c r="N49" s="1"/>
      <c r="O49" s="1"/>
      <c r="P49" s="1"/>
      <c r="Q49" s="1"/>
      <c r="R49" s="1"/>
    </row>
    <row r="50" spans="1:18" ht="34.5" customHeight="1" thickBot="1">
      <c r="A50" s="109"/>
      <c r="B50" s="112"/>
      <c r="C50" s="31" t="s">
        <v>14</v>
      </c>
      <c r="D50" s="32" t="s">
        <v>14</v>
      </c>
      <c r="E50" s="33" t="s">
        <v>14</v>
      </c>
      <c r="F50" s="33" t="s">
        <v>14</v>
      </c>
      <c r="G50" s="33" t="s">
        <v>14</v>
      </c>
      <c r="H50" s="33" t="s">
        <v>14</v>
      </c>
      <c r="I50" s="33" t="s">
        <v>14</v>
      </c>
      <c r="J50" s="33" t="s">
        <v>14</v>
      </c>
      <c r="K50" s="1"/>
      <c r="L50" s="1"/>
      <c r="M50" s="1"/>
      <c r="N50" s="1"/>
      <c r="O50" s="1"/>
      <c r="P50" s="1"/>
      <c r="Q50" s="1"/>
      <c r="R50" s="1"/>
    </row>
    <row r="51" spans="1:18" ht="66" customHeight="1" thickBot="1">
      <c r="A51" s="110"/>
      <c r="B51" s="113"/>
      <c r="C51" s="33" t="s">
        <v>15</v>
      </c>
      <c r="D51" s="33" t="s">
        <v>15</v>
      </c>
      <c r="E51" s="33" t="s">
        <v>15</v>
      </c>
      <c r="F51" s="33" t="s">
        <v>15</v>
      </c>
      <c r="G51" s="33" t="s">
        <v>15</v>
      </c>
      <c r="H51" s="33" t="s">
        <v>15</v>
      </c>
      <c r="I51" s="33" t="s">
        <v>15</v>
      </c>
      <c r="J51" s="33" t="s">
        <v>15</v>
      </c>
      <c r="K51" s="1"/>
      <c r="L51" s="1"/>
      <c r="M51" s="1"/>
      <c r="N51" s="1"/>
      <c r="O51" s="1"/>
      <c r="P51" s="1"/>
      <c r="Q51" s="1"/>
      <c r="R51" s="1"/>
    </row>
    <row r="52" spans="1:18" ht="19.5" thickBot="1">
      <c r="A52" s="34">
        <v>1</v>
      </c>
      <c r="B52" s="35">
        <v>2</v>
      </c>
      <c r="C52" s="36">
        <v>3</v>
      </c>
      <c r="D52" s="37">
        <v>4</v>
      </c>
      <c r="E52" s="38">
        <v>5</v>
      </c>
      <c r="F52" s="36">
        <v>6</v>
      </c>
      <c r="G52" s="37">
        <v>7</v>
      </c>
      <c r="H52" s="38">
        <v>8</v>
      </c>
      <c r="I52" s="36">
        <v>9</v>
      </c>
      <c r="J52" s="37">
        <v>10</v>
      </c>
      <c r="K52" s="1"/>
      <c r="L52" s="1"/>
      <c r="M52" s="1"/>
      <c r="N52" s="1"/>
      <c r="O52" s="1"/>
      <c r="P52" s="1"/>
      <c r="Q52" s="1"/>
      <c r="R52" s="1"/>
    </row>
    <row r="53" spans="1:18" ht="42.75" customHeight="1" thickBot="1">
      <c r="A53" s="21" t="s">
        <v>76</v>
      </c>
      <c r="B53" s="39" t="s">
        <v>17</v>
      </c>
      <c r="C53" s="40"/>
      <c r="D53" s="40"/>
      <c r="E53" s="40"/>
      <c r="F53" s="40"/>
      <c r="G53" s="40"/>
      <c r="H53" s="40"/>
      <c r="I53" s="40"/>
      <c r="J53" s="41">
        <v>642218</v>
      </c>
      <c r="K53" s="1"/>
      <c r="L53" s="1"/>
      <c r="M53" s="1"/>
      <c r="N53" s="1"/>
      <c r="O53" s="1"/>
      <c r="P53" s="1"/>
      <c r="Q53" s="1"/>
      <c r="R53" s="1"/>
    </row>
    <row r="54" spans="1:18" ht="42.75" customHeight="1" thickBot="1">
      <c r="A54" s="21" t="s">
        <v>77</v>
      </c>
      <c r="B54" s="39" t="s">
        <v>19</v>
      </c>
      <c r="C54" s="42">
        <v>101700</v>
      </c>
      <c r="D54" s="42">
        <v>99249</v>
      </c>
      <c r="E54" s="42">
        <v>3514</v>
      </c>
      <c r="F54" s="42">
        <v>8880</v>
      </c>
      <c r="G54" s="42">
        <v>45000</v>
      </c>
      <c r="H54" s="42">
        <v>2950</v>
      </c>
      <c r="I54" s="42">
        <v>49000</v>
      </c>
      <c r="J54" s="42">
        <v>310293</v>
      </c>
      <c r="K54" s="1"/>
      <c r="L54" s="1"/>
      <c r="M54" s="1"/>
      <c r="N54" s="1"/>
      <c r="O54" s="1"/>
      <c r="P54" s="1"/>
      <c r="Q54" s="1"/>
      <c r="R54" s="1"/>
    </row>
    <row r="55" spans="1:18" ht="42.75" customHeight="1" thickBot="1">
      <c r="A55" s="21" t="s">
        <v>78</v>
      </c>
      <c r="B55" s="39" t="s">
        <v>21</v>
      </c>
      <c r="C55" s="42">
        <v>5741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5741</v>
      </c>
      <c r="K55" s="1"/>
      <c r="L55" s="1"/>
      <c r="M55" s="1"/>
      <c r="N55" s="1"/>
      <c r="O55" s="1"/>
      <c r="P55" s="1"/>
      <c r="Q55" s="1"/>
      <c r="R55" s="1"/>
    </row>
    <row r="56" spans="1:18" ht="90.75" customHeight="1" thickBot="1">
      <c r="A56" s="23" t="s">
        <v>79</v>
      </c>
      <c r="B56" s="39" t="s">
        <v>23</v>
      </c>
      <c r="C56" s="42">
        <v>232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232</v>
      </c>
      <c r="K56" s="1"/>
      <c r="L56" s="1"/>
      <c r="M56" s="1"/>
      <c r="N56" s="1"/>
      <c r="O56" s="1"/>
      <c r="P56" s="1"/>
      <c r="Q56" s="1"/>
      <c r="R56" s="1"/>
    </row>
    <row r="57" spans="1:18" ht="51" customHeight="1" thickBot="1">
      <c r="A57" s="23" t="s">
        <v>80</v>
      </c>
      <c r="B57" s="39" t="s">
        <v>25</v>
      </c>
      <c r="C57" s="42">
        <v>5249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5249</v>
      </c>
      <c r="K57" s="1"/>
      <c r="L57" s="1"/>
      <c r="M57" s="1"/>
      <c r="N57" s="1"/>
      <c r="O57" s="1"/>
      <c r="P57" s="1"/>
      <c r="Q57" s="1"/>
      <c r="R57" s="1"/>
    </row>
    <row r="58" spans="1:18" ht="42.75" customHeight="1" thickBot="1">
      <c r="A58" s="23" t="s">
        <v>81</v>
      </c>
      <c r="B58" s="39" t="s">
        <v>27</v>
      </c>
      <c r="C58" s="42">
        <v>260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260</v>
      </c>
      <c r="K58" s="1"/>
      <c r="L58" s="1"/>
      <c r="M58" s="1"/>
      <c r="N58" s="1"/>
      <c r="O58" s="1"/>
      <c r="P58" s="1"/>
      <c r="Q58" s="1"/>
      <c r="R58" s="1"/>
    </row>
    <row r="59" spans="1:18" ht="69" customHeight="1" thickBot="1">
      <c r="A59" s="21" t="s">
        <v>82</v>
      </c>
      <c r="B59" s="39" t="s">
        <v>29</v>
      </c>
      <c r="C59" s="42">
        <v>1030</v>
      </c>
      <c r="D59" s="42">
        <v>15106</v>
      </c>
      <c r="E59" s="42">
        <v>255</v>
      </c>
      <c r="F59" s="42">
        <v>2100</v>
      </c>
      <c r="G59" s="42">
        <v>2809</v>
      </c>
      <c r="H59" s="42">
        <v>1000</v>
      </c>
      <c r="I59" s="42">
        <v>0</v>
      </c>
      <c r="J59" s="42">
        <v>22300</v>
      </c>
      <c r="K59" s="1"/>
      <c r="L59" s="1"/>
      <c r="M59" s="1"/>
      <c r="N59" s="1"/>
      <c r="O59" s="1"/>
      <c r="P59" s="1"/>
      <c r="Q59" s="1"/>
      <c r="R59" s="1"/>
    </row>
    <row r="60" spans="1:18" ht="96" customHeight="1" thickBot="1">
      <c r="A60" s="21" t="s">
        <v>83</v>
      </c>
      <c r="B60" s="39" t="s">
        <v>31</v>
      </c>
      <c r="C60" s="43"/>
      <c r="D60" s="43"/>
      <c r="E60" s="43"/>
      <c r="F60" s="43"/>
      <c r="G60" s="43"/>
      <c r="H60" s="43"/>
      <c r="I60" s="43"/>
      <c r="J60" s="44">
        <v>11651</v>
      </c>
      <c r="K60" s="1"/>
      <c r="L60" s="1"/>
      <c r="M60" s="1"/>
      <c r="N60" s="1"/>
      <c r="O60" s="1"/>
      <c r="P60" s="1"/>
      <c r="Q60" s="1"/>
      <c r="R60" s="1"/>
    </row>
    <row r="61" spans="1:18" ht="90" customHeight="1" thickBot="1">
      <c r="A61" s="21" t="s">
        <v>84</v>
      </c>
      <c r="B61" s="39" t="s">
        <v>33</v>
      </c>
      <c r="C61" s="42">
        <v>2990</v>
      </c>
      <c r="D61" s="42">
        <v>2233</v>
      </c>
      <c r="E61" s="42">
        <v>77</v>
      </c>
      <c r="F61" s="42">
        <v>1108</v>
      </c>
      <c r="G61" s="42">
        <v>1508</v>
      </c>
      <c r="H61" s="42">
        <v>101</v>
      </c>
      <c r="I61" s="42">
        <v>576</v>
      </c>
      <c r="J61" s="42">
        <v>8593</v>
      </c>
      <c r="K61" s="1"/>
      <c r="L61" s="1"/>
      <c r="M61" s="1"/>
      <c r="N61" s="1"/>
      <c r="O61" s="1"/>
      <c r="P61" s="1"/>
      <c r="Q61" s="1"/>
      <c r="R61" s="1"/>
    </row>
    <row r="62" spans="1:18" ht="66" customHeight="1" thickBot="1">
      <c r="A62" s="23" t="s">
        <v>85</v>
      </c>
      <c r="B62" s="39" t="s">
        <v>35</v>
      </c>
      <c r="C62" s="42">
        <v>505</v>
      </c>
      <c r="D62" s="42">
        <v>1524</v>
      </c>
      <c r="E62" s="42">
        <v>74</v>
      </c>
      <c r="F62" s="42">
        <v>999</v>
      </c>
      <c r="G62" s="42">
        <v>268</v>
      </c>
      <c r="H62" s="42">
        <v>81</v>
      </c>
      <c r="I62" s="42">
        <v>135</v>
      </c>
      <c r="J62" s="42">
        <v>3586</v>
      </c>
      <c r="K62" s="1"/>
      <c r="L62" s="1"/>
      <c r="M62" s="1"/>
      <c r="N62" s="1"/>
      <c r="O62" s="1"/>
      <c r="P62" s="1"/>
      <c r="Q62" s="1"/>
      <c r="R62" s="1"/>
    </row>
    <row r="63" spans="1:18" ht="68.25" customHeight="1" thickBot="1">
      <c r="A63" s="21" t="s">
        <v>86</v>
      </c>
      <c r="B63" s="39" t="s">
        <v>37</v>
      </c>
      <c r="C63" s="42">
        <v>140000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30000</v>
      </c>
      <c r="J63" s="42">
        <v>170000</v>
      </c>
      <c r="K63" s="1"/>
      <c r="L63" s="1"/>
      <c r="M63" s="1"/>
      <c r="N63" s="1"/>
      <c r="O63" s="1"/>
      <c r="P63" s="1"/>
      <c r="Q63" s="1"/>
      <c r="R63" s="1"/>
    </row>
    <row r="64" spans="1:18" ht="52.5" customHeight="1" thickBot="1">
      <c r="A64" s="21" t="s">
        <v>87</v>
      </c>
      <c r="B64" s="39" t="s">
        <v>39</v>
      </c>
      <c r="C64" s="42">
        <v>2390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1181</v>
      </c>
      <c r="J64" s="42">
        <v>3571</v>
      </c>
      <c r="K64" s="1"/>
      <c r="L64" s="1"/>
      <c r="M64" s="1"/>
      <c r="N64" s="1"/>
      <c r="O64" s="1"/>
      <c r="P64" s="1"/>
      <c r="Q64" s="1"/>
      <c r="R64" s="1"/>
    </row>
    <row r="65" spans="1:18" ht="42.75" customHeight="1" thickBot="1">
      <c r="A65" s="21" t="s">
        <v>88</v>
      </c>
      <c r="B65" s="39" t="s">
        <v>41</v>
      </c>
      <c r="C65" s="42">
        <v>3739</v>
      </c>
      <c r="D65" s="42">
        <v>2339</v>
      </c>
      <c r="E65" s="42">
        <v>19</v>
      </c>
      <c r="F65" s="42">
        <v>246</v>
      </c>
      <c r="G65" s="42">
        <v>780</v>
      </c>
      <c r="H65" s="42">
        <v>25</v>
      </c>
      <c r="I65" s="42">
        <v>2472</v>
      </c>
      <c r="J65" s="42">
        <v>9620</v>
      </c>
      <c r="K65" s="1"/>
      <c r="L65" s="1"/>
      <c r="M65" s="1"/>
      <c r="N65" s="1"/>
      <c r="O65" s="1"/>
      <c r="P65" s="1"/>
      <c r="Q65" s="1"/>
      <c r="R65" s="1"/>
    </row>
    <row r="66" spans="1:18" ht="60.75" customHeight="1" thickBot="1">
      <c r="A66" s="21" t="s">
        <v>89</v>
      </c>
      <c r="B66" s="39" t="s">
        <v>43</v>
      </c>
      <c r="C66" s="42">
        <v>28500</v>
      </c>
      <c r="D66" s="42">
        <v>73556</v>
      </c>
      <c r="E66" s="42">
        <v>749</v>
      </c>
      <c r="F66" s="42">
        <v>4510</v>
      </c>
      <c r="G66" s="42">
        <v>27565</v>
      </c>
      <c r="H66" s="42">
        <v>528</v>
      </c>
      <c r="I66" s="42">
        <v>16000</v>
      </c>
      <c r="J66" s="42">
        <v>151408</v>
      </c>
      <c r="K66" s="1"/>
      <c r="L66" s="1"/>
      <c r="M66" s="1"/>
      <c r="N66" s="1"/>
      <c r="O66" s="1"/>
      <c r="P66" s="1"/>
      <c r="Q66" s="1"/>
      <c r="R66" s="1"/>
    </row>
    <row r="67" spans="1:18" ht="32.25" customHeight="1" thickBot="1">
      <c r="A67" s="23" t="s">
        <v>90</v>
      </c>
      <c r="B67" s="39" t="s">
        <v>45</v>
      </c>
      <c r="C67" s="42">
        <v>2644</v>
      </c>
      <c r="D67" s="42">
        <v>1726</v>
      </c>
      <c r="E67" s="42">
        <v>100</v>
      </c>
      <c r="F67" s="42">
        <v>325</v>
      </c>
      <c r="G67" s="42">
        <v>675</v>
      </c>
      <c r="H67" s="42">
        <v>3</v>
      </c>
      <c r="I67" s="42">
        <v>1719</v>
      </c>
      <c r="J67" s="42">
        <v>7192</v>
      </c>
      <c r="K67" s="1"/>
      <c r="L67" s="1"/>
      <c r="M67" s="1"/>
      <c r="N67" s="1"/>
      <c r="O67" s="1"/>
      <c r="P67" s="1"/>
      <c r="Q67" s="1"/>
      <c r="R67" s="1"/>
    </row>
    <row r="68" spans="1:18" ht="32.25" customHeight="1" thickBot="1">
      <c r="A68" s="23" t="s">
        <v>91</v>
      </c>
      <c r="B68" s="39" t="s">
        <v>47</v>
      </c>
      <c r="C68" s="42">
        <v>506</v>
      </c>
      <c r="D68" s="42">
        <v>758</v>
      </c>
      <c r="E68" s="42">
        <v>8</v>
      </c>
      <c r="F68" s="42">
        <v>24</v>
      </c>
      <c r="G68" s="42">
        <v>165</v>
      </c>
      <c r="H68" s="42">
        <v>0</v>
      </c>
      <c r="I68" s="42">
        <v>2198</v>
      </c>
      <c r="J68" s="42">
        <v>3659</v>
      </c>
      <c r="K68" s="1"/>
      <c r="L68" s="1"/>
      <c r="M68" s="1"/>
      <c r="N68" s="1"/>
      <c r="O68" s="1"/>
      <c r="P68" s="1"/>
      <c r="Q68" s="1"/>
      <c r="R68" s="1"/>
    </row>
    <row r="69" spans="1:18" ht="32.25" customHeight="1" thickBot="1">
      <c r="A69" s="23" t="s">
        <v>92</v>
      </c>
      <c r="B69" s="39" t="s">
        <v>49</v>
      </c>
      <c r="C69" s="42">
        <v>758</v>
      </c>
      <c r="D69" s="42">
        <v>4237</v>
      </c>
      <c r="E69" s="42">
        <v>100</v>
      </c>
      <c r="F69" s="42">
        <v>172</v>
      </c>
      <c r="G69" s="42">
        <v>275</v>
      </c>
      <c r="H69" s="42">
        <v>4</v>
      </c>
      <c r="I69" s="42">
        <v>1633</v>
      </c>
      <c r="J69" s="42">
        <v>7179</v>
      </c>
      <c r="K69" s="1"/>
      <c r="L69" s="1"/>
      <c r="M69" s="1"/>
      <c r="N69" s="1"/>
      <c r="O69" s="1"/>
      <c r="P69" s="1"/>
      <c r="Q69" s="1"/>
      <c r="R69" s="1"/>
    </row>
    <row r="70" spans="1:18" ht="33.75" customHeight="1" thickBot="1">
      <c r="A70" s="21" t="s">
        <v>93</v>
      </c>
      <c r="B70" s="39" t="s">
        <v>51</v>
      </c>
      <c r="C70" s="42">
        <v>15980</v>
      </c>
      <c r="D70" s="42">
        <v>12950</v>
      </c>
      <c r="E70" s="42">
        <v>60</v>
      </c>
      <c r="F70" s="42">
        <v>1220</v>
      </c>
      <c r="G70" s="42">
        <v>5110</v>
      </c>
      <c r="H70" s="42">
        <v>0</v>
      </c>
      <c r="I70" s="42">
        <v>3315</v>
      </c>
      <c r="J70" s="42">
        <v>38635</v>
      </c>
      <c r="K70" s="1"/>
      <c r="L70" s="1"/>
      <c r="M70" s="1"/>
      <c r="N70" s="1"/>
      <c r="O70" s="1"/>
      <c r="P70" s="1"/>
      <c r="Q70" s="1"/>
      <c r="R70" s="1"/>
    </row>
    <row r="71" spans="1:18" ht="18.75">
      <c r="A71" s="45"/>
      <c r="B71" s="46"/>
      <c r="C71" s="47"/>
      <c r="D71" s="45"/>
      <c r="E71" s="45"/>
      <c r="F71" s="45"/>
      <c r="G71" s="45"/>
      <c r="H71" s="45"/>
      <c r="I71" s="45"/>
      <c r="J71" s="45"/>
      <c r="K71" s="1"/>
      <c r="L71" s="1"/>
      <c r="M71" s="1"/>
      <c r="N71" s="1"/>
      <c r="O71" s="1"/>
      <c r="P71" s="1"/>
      <c r="Q71" s="1"/>
      <c r="R71" s="1"/>
    </row>
    <row r="72" spans="1:18" ht="18.7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1"/>
      <c r="L72" s="1"/>
      <c r="M72" s="1"/>
      <c r="N72" s="1"/>
      <c r="O72" s="1"/>
      <c r="P72" s="1"/>
      <c r="Q72" s="1"/>
      <c r="R72" s="1"/>
    </row>
    <row r="73" spans="1:18" ht="21">
      <c r="A73" s="120" t="s">
        <v>94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"/>
      <c r="L73" s="1"/>
      <c r="M73" s="1"/>
      <c r="N73" s="1"/>
      <c r="O73" s="1"/>
      <c r="P73" s="1"/>
      <c r="Q73" s="1"/>
      <c r="R73" s="1"/>
    </row>
    <row r="74" spans="1:18" ht="19.5" thickBo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1"/>
      <c r="L74" s="1"/>
      <c r="M74" s="1"/>
      <c r="N74" s="1"/>
      <c r="O74" s="1"/>
      <c r="P74" s="1"/>
      <c r="Q74" s="1"/>
      <c r="R74" s="1"/>
    </row>
    <row r="75" spans="1:18" ht="21.75" thickBot="1">
      <c r="A75" s="108" t="s">
        <v>2</v>
      </c>
      <c r="B75" s="111" t="s">
        <v>3</v>
      </c>
      <c r="C75" s="121" t="s">
        <v>95</v>
      </c>
      <c r="D75" s="122"/>
      <c r="E75" s="122"/>
      <c r="F75" s="122"/>
      <c r="G75" s="122"/>
      <c r="H75" s="122"/>
      <c r="I75" s="122"/>
      <c r="J75" s="123"/>
      <c r="K75" s="1"/>
      <c r="L75" s="1"/>
      <c r="M75" s="1"/>
      <c r="N75" s="1"/>
      <c r="O75" s="1"/>
      <c r="P75" s="1"/>
      <c r="Q75" s="1"/>
      <c r="R75" s="1"/>
    </row>
    <row r="76" spans="1:18" ht="21.75" thickBot="1">
      <c r="A76" s="109"/>
      <c r="B76" s="112"/>
      <c r="C76" s="124" t="s">
        <v>5</v>
      </c>
      <c r="D76" s="126" t="s">
        <v>75</v>
      </c>
      <c r="E76" s="122"/>
      <c r="F76" s="124" t="s">
        <v>7</v>
      </c>
      <c r="G76" s="124" t="s">
        <v>8</v>
      </c>
      <c r="H76" s="124" t="s">
        <v>9</v>
      </c>
      <c r="I76" s="127" t="s">
        <v>10</v>
      </c>
      <c r="J76" s="129" t="s">
        <v>11</v>
      </c>
      <c r="K76" s="1"/>
      <c r="L76" s="1"/>
      <c r="M76" s="1"/>
      <c r="N76" s="1"/>
      <c r="O76" s="1"/>
      <c r="P76" s="1"/>
      <c r="Q76" s="1"/>
      <c r="R76" s="1"/>
    </row>
    <row r="77" spans="1:18" ht="109.5" customHeight="1" thickBot="1">
      <c r="A77" s="109"/>
      <c r="B77" s="112"/>
      <c r="C77" s="125"/>
      <c r="D77" s="5" t="s">
        <v>12</v>
      </c>
      <c r="E77" s="5" t="s">
        <v>13</v>
      </c>
      <c r="F77" s="125"/>
      <c r="G77" s="125"/>
      <c r="H77" s="125"/>
      <c r="I77" s="128"/>
      <c r="J77" s="130"/>
      <c r="K77" s="1"/>
      <c r="L77" s="1"/>
      <c r="M77" s="1"/>
      <c r="N77" s="1"/>
      <c r="O77" s="1"/>
      <c r="P77" s="1"/>
      <c r="Q77" s="1"/>
      <c r="R77" s="1"/>
    </row>
    <row r="78" spans="1:18" ht="44.25" customHeight="1" thickBot="1">
      <c r="A78" s="109"/>
      <c r="B78" s="112"/>
      <c r="C78" s="6" t="s">
        <v>14</v>
      </c>
      <c r="D78" s="7" t="s">
        <v>14</v>
      </c>
      <c r="E78" s="8" t="s">
        <v>14</v>
      </c>
      <c r="F78" s="8" t="s">
        <v>14</v>
      </c>
      <c r="G78" s="8" t="s">
        <v>14</v>
      </c>
      <c r="H78" s="8" t="s">
        <v>14</v>
      </c>
      <c r="I78" s="8" t="s">
        <v>14</v>
      </c>
      <c r="J78" s="8" t="s">
        <v>14</v>
      </c>
      <c r="K78" s="1"/>
      <c r="L78" s="1"/>
      <c r="M78" s="1"/>
      <c r="N78" s="1"/>
      <c r="O78" s="1"/>
      <c r="P78" s="1"/>
      <c r="Q78" s="1"/>
      <c r="R78" s="1"/>
    </row>
    <row r="79" spans="1:18" ht="102" customHeight="1" thickBot="1">
      <c r="A79" s="110"/>
      <c r="B79" s="113"/>
      <c r="C79" s="8" t="s">
        <v>15</v>
      </c>
      <c r="D79" s="8" t="s">
        <v>15</v>
      </c>
      <c r="E79" s="8" t="s">
        <v>15</v>
      </c>
      <c r="F79" s="8" t="s">
        <v>15</v>
      </c>
      <c r="G79" s="8" t="s">
        <v>15</v>
      </c>
      <c r="H79" s="8" t="s">
        <v>15</v>
      </c>
      <c r="I79" s="8" t="s">
        <v>15</v>
      </c>
      <c r="J79" s="8" t="s">
        <v>15</v>
      </c>
      <c r="K79" s="1"/>
      <c r="L79" s="1"/>
      <c r="M79" s="1"/>
      <c r="N79" s="1"/>
      <c r="O79" s="1"/>
      <c r="P79" s="1"/>
      <c r="Q79" s="1"/>
      <c r="R79" s="1"/>
    </row>
    <row r="80" spans="1:18" ht="19.5" thickBot="1">
      <c r="A80" s="34">
        <v>1</v>
      </c>
      <c r="B80" s="35">
        <v>2</v>
      </c>
      <c r="C80" s="36">
        <v>3</v>
      </c>
      <c r="D80" s="37">
        <v>4</v>
      </c>
      <c r="E80" s="38">
        <v>5</v>
      </c>
      <c r="F80" s="36">
        <v>6</v>
      </c>
      <c r="G80" s="37">
        <v>7</v>
      </c>
      <c r="H80" s="38">
        <v>8</v>
      </c>
      <c r="I80" s="36">
        <v>9</v>
      </c>
      <c r="J80" s="37">
        <v>10</v>
      </c>
      <c r="K80" s="1"/>
      <c r="L80" s="1"/>
      <c r="M80" s="1"/>
      <c r="N80" s="1"/>
      <c r="O80" s="1"/>
      <c r="P80" s="1"/>
      <c r="Q80" s="1"/>
      <c r="R80" s="1"/>
    </row>
    <row r="81" spans="1:18" ht="69" customHeight="1" thickBot="1">
      <c r="A81" s="21" t="s">
        <v>96</v>
      </c>
      <c r="B81" s="39" t="s">
        <v>17</v>
      </c>
      <c r="C81" s="42">
        <v>104</v>
      </c>
      <c r="D81" s="42">
        <v>998</v>
      </c>
      <c r="E81" s="42">
        <v>4</v>
      </c>
      <c r="F81" s="42">
        <v>376</v>
      </c>
      <c r="G81" s="42">
        <v>205</v>
      </c>
      <c r="H81" s="42">
        <v>10</v>
      </c>
      <c r="I81" s="42">
        <v>42</v>
      </c>
      <c r="J81" s="42">
        <v>1739</v>
      </c>
      <c r="K81" s="1"/>
      <c r="L81" s="1"/>
      <c r="M81" s="1"/>
      <c r="N81" s="1"/>
      <c r="O81" s="1"/>
      <c r="P81" s="1"/>
      <c r="Q81" s="1"/>
      <c r="R81" s="1"/>
    </row>
    <row r="82" spans="1:18" ht="42.75" customHeight="1" thickBot="1">
      <c r="A82" s="21" t="s">
        <v>97</v>
      </c>
      <c r="B82" s="39" t="s">
        <v>19</v>
      </c>
      <c r="C82" s="42">
        <v>24</v>
      </c>
      <c r="D82" s="42">
        <v>1107</v>
      </c>
      <c r="E82" s="42">
        <v>4</v>
      </c>
      <c r="F82" s="42">
        <v>381</v>
      </c>
      <c r="G82" s="42">
        <v>205</v>
      </c>
      <c r="H82" s="42">
        <v>10</v>
      </c>
      <c r="I82" s="42">
        <v>0</v>
      </c>
      <c r="J82" s="42">
        <v>1731</v>
      </c>
      <c r="K82" s="1"/>
      <c r="L82" s="1"/>
      <c r="M82" s="1"/>
      <c r="N82" s="1"/>
      <c r="O82" s="1"/>
      <c r="P82" s="1"/>
      <c r="Q82" s="1"/>
      <c r="R82" s="1"/>
    </row>
    <row r="83" spans="1:18" ht="31.5" customHeight="1" thickBot="1">
      <c r="A83" s="23" t="s">
        <v>98</v>
      </c>
      <c r="B83" s="39" t="s">
        <v>21</v>
      </c>
      <c r="C83" s="42">
        <v>0</v>
      </c>
      <c r="D83" s="42">
        <v>2</v>
      </c>
      <c r="E83" s="42">
        <v>1</v>
      </c>
      <c r="F83" s="42">
        <v>1</v>
      </c>
      <c r="G83" s="42">
        <v>0</v>
      </c>
      <c r="H83" s="42">
        <v>0</v>
      </c>
      <c r="I83" s="42">
        <v>0</v>
      </c>
      <c r="J83" s="42">
        <v>4</v>
      </c>
      <c r="K83" s="1"/>
      <c r="L83" s="1"/>
      <c r="M83" s="1"/>
      <c r="N83" s="1"/>
      <c r="O83" s="1"/>
      <c r="P83" s="1"/>
      <c r="Q83" s="1"/>
      <c r="R83" s="1"/>
    </row>
    <row r="84" spans="1:18" ht="51" customHeight="1" thickBot="1">
      <c r="A84" s="23" t="s">
        <v>99</v>
      </c>
      <c r="B84" s="39" t="s">
        <v>23</v>
      </c>
      <c r="C84" s="42">
        <v>6</v>
      </c>
      <c r="D84" s="42">
        <v>8</v>
      </c>
      <c r="E84" s="42"/>
      <c r="F84" s="42">
        <v>16</v>
      </c>
      <c r="G84" s="42">
        <v>8</v>
      </c>
      <c r="H84" s="42">
        <v>0</v>
      </c>
      <c r="I84" s="42">
        <v>0</v>
      </c>
      <c r="J84" s="42">
        <v>38</v>
      </c>
      <c r="K84" s="1"/>
      <c r="L84" s="1"/>
      <c r="M84" s="1"/>
      <c r="N84" s="1"/>
      <c r="O84" s="1"/>
      <c r="P84" s="1"/>
      <c r="Q84" s="1"/>
      <c r="R84" s="1"/>
    </row>
    <row r="85" spans="1:18" ht="39.75" customHeight="1" thickBot="1">
      <c r="A85" s="21" t="s">
        <v>100</v>
      </c>
      <c r="B85" s="39" t="s">
        <v>25</v>
      </c>
      <c r="C85" s="42">
        <v>2048</v>
      </c>
      <c r="D85" s="42">
        <v>99249</v>
      </c>
      <c r="E85" s="42">
        <v>1656</v>
      </c>
      <c r="F85" s="42">
        <v>8880</v>
      </c>
      <c r="G85" s="42">
        <v>38004</v>
      </c>
      <c r="H85" s="42">
        <v>1830</v>
      </c>
      <c r="I85" s="42">
        <v>0</v>
      </c>
      <c r="J85" s="42">
        <v>151667</v>
      </c>
      <c r="K85" s="1"/>
      <c r="L85" s="1"/>
      <c r="M85" s="1"/>
      <c r="N85" s="1"/>
      <c r="O85" s="1"/>
      <c r="P85" s="1"/>
      <c r="Q85" s="1"/>
      <c r="R85" s="1"/>
    </row>
    <row r="86" spans="1:18" ht="52.5" customHeight="1" thickBot="1">
      <c r="A86" s="23" t="s">
        <v>101</v>
      </c>
      <c r="B86" s="39" t="s">
        <v>27</v>
      </c>
      <c r="C86" s="42">
        <v>40</v>
      </c>
      <c r="D86" s="42">
        <v>4390</v>
      </c>
      <c r="E86" s="42">
        <v>102</v>
      </c>
      <c r="F86" s="42">
        <v>133</v>
      </c>
      <c r="G86" s="42">
        <v>365</v>
      </c>
      <c r="H86" s="42">
        <v>6</v>
      </c>
      <c r="I86" s="42">
        <v>0</v>
      </c>
      <c r="J86" s="42">
        <v>5036</v>
      </c>
      <c r="K86" s="1"/>
      <c r="L86" s="1"/>
      <c r="M86" s="1"/>
      <c r="N86" s="1"/>
      <c r="O86" s="1"/>
      <c r="P86" s="1"/>
      <c r="Q86" s="1"/>
      <c r="R86" s="1"/>
    </row>
    <row r="87" spans="1:18" ht="79.5" customHeight="1" thickBot="1">
      <c r="A87" s="23" t="s">
        <v>102</v>
      </c>
      <c r="B87" s="39" t="s">
        <v>29</v>
      </c>
      <c r="C87" s="42">
        <v>600</v>
      </c>
      <c r="D87" s="42">
        <v>1574</v>
      </c>
      <c r="E87" s="42">
        <v>0</v>
      </c>
      <c r="F87" s="42">
        <v>798</v>
      </c>
      <c r="G87" s="42">
        <v>920</v>
      </c>
      <c r="H87" s="42">
        <v>0</v>
      </c>
      <c r="I87" s="42">
        <v>0</v>
      </c>
      <c r="J87" s="42">
        <v>3892</v>
      </c>
      <c r="K87" s="1"/>
      <c r="L87" s="1"/>
      <c r="M87" s="1"/>
      <c r="N87" s="1"/>
      <c r="O87" s="1"/>
      <c r="P87" s="1"/>
      <c r="Q87" s="1"/>
      <c r="R87" s="1"/>
    </row>
    <row r="88" spans="1:18" ht="35.25" customHeight="1" thickBot="1">
      <c r="A88" s="21" t="s">
        <v>103</v>
      </c>
      <c r="B88" s="39" t="s">
        <v>31</v>
      </c>
      <c r="C88" s="42">
        <v>0</v>
      </c>
      <c r="D88" s="42">
        <v>710</v>
      </c>
      <c r="E88" s="42">
        <v>8</v>
      </c>
      <c r="F88" s="42">
        <v>172</v>
      </c>
      <c r="G88" s="42">
        <v>175</v>
      </c>
      <c r="H88" s="42">
        <v>10</v>
      </c>
      <c r="I88" s="42">
        <v>0</v>
      </c>
      <c r="J88" s="42">
        <v>1075</v>
      </c>
      <c r="K88" s="1"/>
      <c r="L88" s="1"/>
      <c r="M88" s="1"/>
      <c r="N88" s="1"/>
      <c r="O88" s="1"/>
      <c r="P88" s="1"/>
      <c r="Q88" s="1"/>
      <c r="R88" s="1"/>
    </row>
    <row r="89" spans="1:18" ht="52.5" customHeight="1" thickBot="1">
      <c r="A89" s="23" t="s">
        <v>104</v>
      </c>
      <c r="B89" s="39" t="s">
        <v>33</v>
      </c>
      <c r="C89" s="42">
        <v>0</v>
      </c>
      <c r="D89" s="42">
        <v>45</v>
      </c>
      <c r="E89" s="42">
        <v>1</v>
      </c>
      <c r="F89" s="42">
        <v>2</v>
      </c>
      <c r="G89" s="42">
        <v>3</v>
      </c>
      <c r="H89" s="42">
        <v>1</v>
      </c>
      <c r="I89" s="42">
        <v>0</v>
      </c>
      <c r="J89" s="42">
        <v>52</v>
      </c>
      <c r="K89" s="1"/>
      <c r="L89" s="1"/>
      <c r="M89" s="1"/>
      <c r="N89" s="1"/>
      <c r="O89" s="1"/>
      <c r="P89" s="1"/>
      <c r="Q89" s="1"/>
      <c r="R89" s="1"/>
    </row>
    <row r="90" spans="1:18" ht="41.25" customHeight="1" thickBot="1">
      <c r="A90" s="21" t="s">
        <v>105</v>
      </c>
      <c r="B90" s="39" t="s">
        <v>35</v>
      </c>
      <c r="C90" s="42">
        <v>0</v>
      </c>
      <c r="D90" s="42">
        <v>68700</v>
      </c>
      <c r="E90" s="42">
        <v>1040</v>
      </c>
      <c r="F90" s="42">
        <v>5024</v>
      </c>
      <c r="G90" s="42">
        <v>11719</v>
      </c>
      <c r="H90" s="42">
        <v>1048</v>
      </c>
      <c r="I90" s="42">
        <v>0</v>
      </c>
      <c r="J90" s="42">
        <v>87531</v>
      </c>
      <c r="K90" s="1"/>
      <c r="L90" s="1"/>
      <c r="M90" s="1"/>
      <c r="N90" s="1"/>
      <c r="O90" s="1"/>
      <c r="P90" s="1"/>
      <c r="Q90" s="1"/>
      <c r="R90" s="1"/>
    </row>
    <row r="91" spans="1:18" ht="66.75" customHeight="1" thickBot="1">
      <c r="A91" s="23" t="s">
        <v>106</v>
      </c>
      <c r="B91" s="48">
        <v>11</v>
      </c>
      <c r="C91" s="42">
        <v>0</v>
      </c>
      <c r="D91" s="42">
        <v>4289</v>
      </c>
      <c r="E91" s="42">
        <v>113</v>
      </c>
      <c r="F91" s="42">
        <v>112</v>
      </c>
      <c r="G91" s="42">
        <v>301</v>
      </c>
      <c r="H91" s="42">
        <v>17</v>
      </c>
      <c r="I91" s="42">
        <v>0</v>
      </c>
      <c r="J91" s="42">
        <v>4832</v>
      </c>
      <c r="K91" s="1"/>
      <c r="L91" s="1"/>
      <c r="M91" s="1"/>
      <c r="N91" s="1"/>
      <c r="O91" s="1"/>
      <c r="P91" s="1"/>
      <c r="Q91" s="1"/>
      <c r="R91" s="1"/>
    </row>
    <row r="92" spans="1:18" ht="46.5" customHeight="1" thickBot="1">
      <c r="A92" s="21" t="s">
        <v>107</v>
      </c>
      <c r="B92" s="48">
        <v>12</v>
      </c>
      <c r="C92" s="42">
        <v>0</v>
      </c>
      <c r="D92" s="42">
        <v>40</v>
      </c>
      <c r="E92" s="42">
        <v>0</v>
      </c>
      <c r="F92" s="42">
        <v>1</v>
      </c>
      <c r="G92" s="42">
        <v>0</v>
      </c>
      <c r="H92" s="42">
        <v>3</v>
      </c>
      <c r="I92" s="42">
        <v>0</v>
      </c>
      <c r="J92" s="42">
        <v>44</v>
      </c>
      <c r="K92" s="1"/>
      <c r="L92" s="1"/>
      <c r="M92" s="1"/>
      <c r="N92" s="1"/>
      <c r="O92" s="1"/>
      <c r="P92" s="1"/>
      <c r="Q92" s="1"/>
      <c r="R92" s="1"/>
    </row>
    <row r="93" spans="1:18" ht="47.25" customHeight="1" thickBot="1">
      <c r="A93" s="21" t="s">
        <v>108</v>
      </c>
      <c r="B93" s="48">
        <v>13</v>
      </c>
      <c r="C93" s="42">
        <v>0</v>
      </c>
      <c r="D93" s="42">
        <v>6576</v>
      </c>
      <c r="E93" s="42">
        <v>0</v>
      </c>
      <c r="F93" s="42">
        <v>60</v>
      </c>
      <c r="G93" s="42">
        <v>0</v>
      </c>
      <c r="H93" s="42">
        <v>120</v>
      </c>
      <c r="I93" s="42">
        <v>0</v>
      </c>
      <c r="J93" s="42">
        <v>6756</v>
      </c>
      <c r="K93" s="1"/>
      <c r="L93" s="1"/>
      <c r="M93" s="1"/>
      <c r="N93" s="1"/>
      <c r="O93" s="1"/>
      <c r="P93" s="1"/>
      <c r="Q93" s="1"/>
      <c r="R93" s="1"/>
    </row>
    <row r="94" spans="1:18" ht="47.25" customHeight="1" thickBot="1">
      <c r="A94" s="21" t="s">
        <v>109</v>
      </c>
      <c r="B94" s="48">
        <v>14</v>
      </c>
      <c r="C94" s="42">
        <v>0</v>
      </c>
      <c r="D94" s="42">
        <v>75</v>
      </c>
      <c r="E94" s="42">
        <v>0</v>
      </c>
      <c r="F94" s="42">
        <v>37</v>
      </c>
      <c r="G94" s="42">
        <v>5</v>
      </c>
      <c r="H94" s="42">
        <v>6</v>
      </c>
      <c r="I94" s="42">
        <v>0</v>
      </c>
      <c r="J94" s="42">
        <v>123</v>
      </c>
      <c r="K94" s="1"/>
      <c r="L94" s="1"/>
      <c r="M94" s="1"/>
      <c r="N94" s="1"/>
      <c r="O94" s="1"/>
      <c r="P94" s="1"/>
      <c r="Q94" s="1"/>
      <c r="R94" s="1"/>
    </row>
    <row r="95" spans="1:18" ht="45.75" customHeight="1" thickBot="1">
      <c r="A95" s="21" t="s">
        <v>110</v>
      </c>
      <c r="B95" s="48">
        <v>15</v>
      </c>
      <c r="C95" s="42">
        <v>0</v>
      </c>
      <c r="D95" s="42">
        <v>7996</v>
      </c>
      <c r="E95" s="42">
        <v>0</v>
      </c>
      <c r="F95" s="42">
        <v>825</v>
      </c>
      <c r="G95" s="42">
        <v>472</v>
      </c>
      <c r="H95" s="42">
        <v>728</v>
      </c>
      <c r="I95" s="42">
        <v>0</v>
      </c>
      <c r="J95" s="42">
        <v>10021</v>
      </c>
      <c r="K95" s="1"/>
      <c r="L95" s="1"/>
      <c r="M95" s="1"/>
      <c r="N95" s="1"/>
      <c r="O95" s="1"/>
      <c r="P95" s="1"/>
      <c r="Q95" s="1"/>
      <c r="R95" s="1"/>
    </row>
    <row r="96" spans="1:18" ht="66.75" customHeight="1" thickBot="1">
      <c r="A96" s="21" t="s">
        <v>111</v>
      </c>
      <c r="B96" s="48">
        <v>16</v>
      </c>
      <c r="C96" s="42">
        <v>0</v>
      </c>
      <c r="D96" s="42">
        <v>141</v>
      </c>
      <c r="E96" s="42">
        <v>1</v>
      </c>
      <c r="F96" s="42">
        <v>18</v>
      </c>
      <c r="G96" s="42">
        <v>33</v>
      </c>
      <c r="H96" s="42">
        <v>0</v>
      </c>
      <c r="I96" s="42">
        <v>0</v>
      </c>
      <c r="J96" s="42">
        <v>193</v>
      </c>
      <c r="K96" s="1"/>
      <c r="L96" s="1"/>
      <c r="M96" s="1"/>
      <c r="N96" s="1"/>
      <c r="O96" s="1"/>
      <c r="P96" s="1"/>
      <c r="Q96" s="1"/>
      <c r="R96" s="1"/>
    </row>
    <row r="97" spans="1:18" ht="47.25" customHeight="1" thickBot="1">
      <c r="A97" s="21" t="s">
        <v>112</v>
      </c>
      <c r="B97" s="48">
        <v>17</v>
      </c>
      <c r="C97" s="42">
        <v>0</v>
      </c>
      <c r="D97" s="42">
        <v>15250</v>
      </c>
      <c r="E97" s="42">
        <v>200</v>
      </c>
      <c r="F97" s="42">
        <v>790</v>
      </c>
      <c r="G97" s="42">
        <v>990</v>
      </c>
      <c r="H97" s="42">
        <v>0</v>
      </c>
      <c r="I97" s="42">
        <v>0</v>
      </c>
      <c r="J97" s="42">
        <v>17230</v>
      </c>
      <c r="K97" s="1"/>
      <c r="L97" s="1"/>
      <c r="M97" s="1"/>
      <c r="N97" s="1"/>
      <c r="O97" s="1"/>
      <c r="P97" s="1"/>
      <c r="Q97" s="1"/>
      <c r="R97" s="1"/>
    </row>
    <row r="98" spans="1:18" ht="48.75" customHeight="1" thickBot="1">
      <c r="A98" s="21" t="s">
        <v>113</v>
      </c>
      <c r="B98" s="48">
        <v>18</v>
      </c>
      <c r="C98" s="42">
        <v>0</v>
      </c>
      <c r="D98" s="42">
        <v>133</v>
      </c>
      <c r="E98" s="42">
        <v>2</v>
      </c>
      <c r="F98" s="42">
        <v>9</v>
      </c>
      <c r="G98" s="42">
        <v>0</v>
      </c>
      <c r="H98" s="42">
        <v>1</v>
      </c>
      <c r="I98" s="42">
        <v>0</v>
      </c>
      <c r="J98" s="42">
        <v>145</v>
      </c>
      <c r="K98" s="1"/>
      <c r="L98" s="1"/>
      <c r="M98" s="1"/>
      <c r="N98" s="1"/>
      <c r="O98" s="1"/>
      <c r="P98" s="1"/>
      <c r="Q98" s="1"/>
      <c r="R98" s="1"/>
    </row>
    <row r="99" spans="1:18" ht="43.5" customHeight="1" thickBot="1">
      <c r="A99" s="21" t="s">
        <v>114</v>
      </c>
      <c r="B99" s="48">
        <v>19</v>
      </c>
      <c r="C99" s="42">
        <v>0</v>
      </c>
      <c r="D99" s="42">
        <v>12100</v>
      </c>
      <c r="E99" s="42">
        <v>240</v>
      </c>
      <c r="F99" s="42">
        <v>195</v>
      </c>
      <c r="G99" s="42">
        <v>0</v>
      </c>
      <c r="H99" s="42">
        <v>200</v>
      </c>
      <c r="I99" s="42">
        <v>0</v>
      </c>
      <c r="J99" s="42">
        <v>12735</v>
      </c>
      <c r="K99" s="1"/>
      <c r="L99" s="1"/>
      <c r="M99" s="1"/>
      <c r="N99" s="1"/>
      <c r="O99" s="1"/>
      <c r="P99" s="1"/>
      <c r="Q99" s="1"/>
      <c r="R99" s="1"/>
    </row>
    <row r="100" spans="1:18" ht="42" customHeight="1" thickBot="1">
      <c r="A100" s="21" t="s">
        <v>115</v>
      </c>
      <c r="B100" s="48">
        <v>20</v>
      </c>
      <c r="C100" s="42">
        <v>0</v>
      </c>
      <c r="D100" s="42">
        <v>176</v>
      </c>
      <c r="E100" s="42">
        <v>3</v>
      </c>
      <c r="F100" s="42">
        <v>17</v>
      </c>
      <c r="G100" s="42">
        <v>137</v>
      </c>
      <c r="H100" s="42">
        <v>0</v>
      </c>
      <c r="I100" s="42">
        <v>0</v>
      </c>
      <c r="J100" s="42">
        <v>333</v>
      </c>
      <c r="K100" s="1"/>
      <c r="L100" s="1"/>
      <c r="M100" s="1"/>
      <c r="N100" s="1"/>
      <c r="O100" s="1"/>
      <c r="P100" s="1"/>
      <c r="Q100" s="1"/>
      <c r="R100" s="1"/>
    </row>
    <row r="101" spans="1:18" ht="49.5" customHeight="1" thickBot="1">
      <c r="A101" s="21" t="s">
        <v>116</v>
      </c>
      <c r="B101" s="48">
        <v>21</v>
      </c>
      <c r="C101" s="42">
        <v>0</v>
      </c>
      <c r="D101" s="42">
        <v>16828</v>
      </c>
      <c r="E101" s="42">
        <v>350</v>
      </c>
      <c r="F101" s="42">
        <v>430</v>
      </c>
      <c r="G101" s="42">
        <v>10257</v>
      </c>
      <c r="H101" s="42">
        <v>0</v>
      </c>
      <c r="I101" s="42">
        <v>0</v>
      </c>
      <c r="J101" s="42">
        <v>27865</v>
      </c>
      <c r="K101" s="1"/>
      <c r="L101" s="1"/>
      <c r="M101" s="1"/>
      <c r="N101" s="1"/>
      <c r="O101" s="1"/>
      <c r="P101" s="1"/>
      <c r="Q101" s="1"/>
      <c r="R101" s="1"/>
    </row>
    <row r="102" spans="1:18" ht="42" customHeight="1" thickBot="1">
      <c r="A102" s="21" t="s">
        <v>117</v>
      </c>
      <c r="B102" s="48">
        <v>22</v>
      </c>
      <c r="C102" s="42">
        <v>0</v>
      </c>
      <c r="D102" s="42">
        <v>145</v>
      </c>
      <c r="E102" s="42">
        <v>2</v>
      </c>
      <c r="F102" s="42">
        <v>90</v>
      </c>
      <c r="G102" s="42">
        <v>0</v>
      </c>
      <c r="H102" s="42">
        <v>0</v>
      </c>
      <c r="I102" s="42">
        <v>0</v>
      </c>
      <c r="J102" s="42">
        <v>237</v>
      </c>
      <c r="K102" s="1"/>
      <c r="L102" s="1"/>
      <c r="M102" s="1"/>
      <c r="N102" s="1"/>
      <c r="O102" s="1"/>
      <c r="P102" s="1"/>
      <c r="Q102" s="1"/>
      <c r="R102" s="1"/>
    </row>
    <row r="103" spans="1:18" ht="46.5" customHeight="1" thickBot="1">
      <c r="A103" s="21" t="s">
        <v>118</v>
      </c>
      <c r="B103" s="48">
        <v>23</v>
      </c>
      <c r="C103" s="42">
        <v>0</v>
      </c>
      <c r="D103" s="42">
        <v>9950</v>
      </c>
      <c r="E103" s="42">
        <v>250</v>
      </c>
      <c r="F103" s="42">
        <v>2724</v>
      </c>
      <c r="G103" s="42">
        <v>0</v>
      </c>
      <c r="H103" s="42">
        <v>0</v>
      </c>
      <c r="I103" s="42">
        <v>0</v>
      </c>
      <c r="J103" s="42">
        <v>12924</v>
      </c>
      <c r="K103" s="1"/>
      <c r="L103" s="1"/>
      <c r="M103" s="1"/>
      <c r="N103" s="1"/>
      <c r="O103" s="1"/>
      <c r="P103" s="1"/>
      <c r="Q103" s="1"/>
      <c r="R103" s="1"/>
    </row>
    <row r="104" spans="1:18" ht="18.7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1"/>
      <c r="L104" s="1"/>
      <c r="M104" s="1"/>
      <c r="N104" s="1"/>
      <c r="O104" s="1"/>
      <c r="P104" s="1"/>
      <c r="Q104" s="1"/>
      <c r="R104" s="1"/>
    </row>
    <row r="105" spans="1:18" ht="23.25">
      <c r="A105" s="94" t="s">
        <v>119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1"/>
      <c r="L105" s="1"/>
      <c r="M105" s="1"/>
      <c r="N105" s="1"/>
      <c r="O105" s="1"/>
      <c r="P105" s="1"/>
      <c r="Q105" s="1"/>
      <c r="R105" s="1"/>
    </row>
    <row r="106" spans="1:18" ht="19.5" thickBo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1"/>
      <c r="L106" s="1"/>
      <c r="M106" s="1"/>
      <c r="N106" s="1"/>
      <c r="O106" s="1"/>
      <c r="P106" s="1"/>
      <c r="Q106" s="1"/>
      <c r="R106" s="1"/>
    </row>
    <row r="107" spans="1:18" ht="21.75" thickBot="1">
      <c r="A107" s="108" t="s">
        <v>2</v>
      </c>
      <c r="B107" s="111" t="s">
        <v>3</v>
      </c>
      <c r="C107" s="103" t="s">
        <v>120</v>
      </c>
      <c r="D107" s="103"/>
      <c r="E107" s="103"/>
      <c r="F107" s="103"/>
      <c r="G107" s="103"/>
      <c r="H107" s="103"/>
      <c r="I107" s="103"/>
      <c r="J107" s="103"/>
      <c r="K107" s="1"/>
      <c r="L107" s="1"/>
      <c r="M107" s="1"/>
      <c r="N107" s="1"/>
      <c r="O107" s="1"/>
      <c r="P107" s="1"/>
      <c r="Q107" s="1"/>
      <c r="R107" s="1"/>
    </row>
    <row r="108" spans="1:18" ht="21.75" thickBot="1">
      <c r="A108" s="109"/>
      <c r="B108" s="112"/>
      <c r="C108" s="103" t="s">
        <v>5</v>
      </c>
      <c r="D108" s="103" t="s">
        <v>75</v>
      </c>
      <c r="E108" s="103"/>
      <c r="F108" s="103" t="s">
        <v>7</v>
      </c>
      <c r="G108" s="103" t="s">
        <v>8</v>
      </c>
      <c r="H108" s="103" t="s">
        <v>9</v>
      </c>
      <c r="I108" s="104" t="s">
        <v>10</v>
      </c>
      <c r="J108" s="103" t="s">
        <v>11</v>
      </c>
      <c r="K108" s="1"/>
      <c r="L108" s="1"/>
      <c r="M108" s="1"/>
      <c r="N108" s="1"/>
      <c r="O108" s="1"/>
      <c r="P108" s="1"/>
      <c r="Q108" s="1"/>
      <c r="R108" s="1"/>
    </row>
    <row r="109" spans="1:18" ht="120" customHeight="1" thickBot="1">
      <c r="A109" s="109"/>
      <c r="B109" s="112"/>
      <c r="C109" s="103"/>
      <c r="D109" s="11" t="s">
        <v>12</v>
      </c>
      <c r="E109" s="11" t="s">
        <v>13</v>
      </c>
      <c r="F109" s="103"/>
      <c r="G109" s="103"/>
      <c r="H109" s="103"/>
      <c r="I109" s="104"/>
      <c r="J109" s="103"/>
      <c r="K109" s="1"/>
      <c r="L109" s="1"/>
      <c r="M109" s="1"/>
      <c r="N109" s="1"/>
      <c r="O109" s="1"/>
      <c r="P109" s="1"/>
      <c r="Q109" s="1"/>
      <c r="R109" s="1"/>
    </row>
    <row r="110" spans="1:18" ht="24.75" customHeight="1" thickBot="1">
      <c r="A110" s="109"/>
      <c r="B110" s="112"/>
      <c r="C110" s="11" t="s">
        <v>14</v>
      </c>
      <c r="D110" s="11" t="s">
        <v>14</v>
      </c>
      <c r="E110" s="11" t="s">
        <v>14</v>
      </c>
      <c r="F110" s="11" t="s">
        <v>14</v>
      </c>
      <c r="G110" s="11" t="s">
        <v>14</v>
      </c>
      <c r="H110" s="11" t="s">
        <v>14</v>
      </c>
      <c r="I110" s="11" t="s">
        <v>14</v>
      </c>
      <c r="J110" s="11" t="s">
        <v>14</v>
      </c>
      <c r="K110" s="1"/>
      <c r="L110" s="1"/>
      <c r="M110" s="1"/>
      <c r="N110" s="1"/>
      <c r="O110" s="1"/>
      <c r="P110" s="1"/>
      <c r="Q110" s="1"/>
      <c r="R110" s="1"/>
    </row>
    <row r="111" spans="1:18" ht="88.5" customHeight="1" thickBot="1">
      <c r="A111" s="110"/>
      <c r="B111" s="113"/>
      <c r="C111" s="11" t="s">
        <v>15</v>
      </c>
      <c r="D111" s="11" t="s">
        <v>15</v>
      </c>
      <c r="E111" s="11" t="s">
        <v>15</v>
      </c>
      <c r="F111" s="11" t="s">
        <v>15</v>
      </c>
      <c r="G111" s="11" t="s">
        <v>15</v>
      </c>
      <c r="H111" s="11" t="s">
        <v>15</v>
      </c>
      <c r="I111" s="11" t="s">
        <v>15</v>
      </c>
      <c r="J111" s="11" t="s">
        <v>15</v>
      </c>
      <c r="K111" s="1"/>
      <c r="L111" s="1"/>
      <c r="M111" s="1"/>
      <c r="N111" s="1"/>
      <c r="O111" s="1"/>
      <c r="P111" s="1"/>
      <c r="Q111" s="1"/>
      <c r="R111" s="1"/>
    </row>
    <row r="112" spans="1:18" ht="19.5" thickBot="1">
      <c r="A112" s="34">
        <v>1</v>
      </c>
      <c r="B112" s="35">
        <v>2</v>
      </c>
      <c r="C112" s="49">
        <v>3</v>
      </c>
      <c r="D112" s="49">
        <v>4</v>
      </c>
      <c r="E112" s="50">
        <v>5</v>
      </c>
      <c r="F112" s="49">
        <v>6</v>
      </c>
      <c r="G112" s="49">
        <v>7</v>
      </c>
      <c r="H112" s="50">
        <v>8</v>
      </c>
      <c r="I112" s="49">
        <v>9</v>
      </c>
      <c r="J112" s="49">
        <v>10</v>
      </c>
      <c r="K112" s="1"/>
      <c r="L112" s="1"/>
      <c r="M112" s="1"/>
      <c r="N112" s="1"/>
      <c r="O112" s="1"/>
      <c r="P112" s="1"/>
      <c r="Q112" s="1"/>
      <c r="R112" s="1"/>
    </row>
    <row r="113" spans="1:18" ht="40.5" customHeight="1" thickBot="1">
      <c r="A113" s="21" t="s">
        <v>121</v>
      </c>
      <c r="B113" s="51" t="s">
        <v>17</v>
      </c>
      <c r="C113" s="42">
        <v>9174</v>
      </c>
      <c r="D113" s="42">
        <v>14458</v>
      </c>
      <c r="E113" s="42">
        <v>146</v>
      </c>
      <c r="F113" s="42">
        <v>2671</v>
      </c>
      <c r="G113" s="42">
        <v>11140</v>
      </c>
      <c r="H113" s="42">
        <v>132</v>
      </c>
      <c r="I113" s="42">
        <v>6774</v>
      </c>
      <c r="J113" s="42">
        <v>44495</v>
      </c>
      <c r="K113" s="1"/>
      <c r="L113" s="1"/>
      <c r="M113" s="1"/>
      <c r="N113" s="1"/>
      <c r="O113" s="1"/>
      <c r="P113" s="1"/>
      <c r="Q113" s="1"/>
      <c r="R113" s="1"/>
    </row>
    <row r="114" spans="1:18" ht="34.5" customHeight="1" thickBot="1">
      <c r="A114" s="52" t="s">
        <v>122</v>
      </c>
      <c r="B114" s="51" t="s">
        <v>19</v>
      </c>
      <c r="C114" s="42">
        <v>612</v>
      </c>
      <c r="D114" s="42">
        <v>1236</v>
      </c>
      <c r="E114" s="42">
        <v>17</v>
      </c>
      <c r="F114" s="42">
        <v>415</v>
      </c>
      <c r="G114" s="42">
        <v>356</v>
      </c>
      <c r="H114" s="42">
        <v>11</v>
      </c>
      <c r="I114" s="42">
        <v>212</v>
      </c>
      <c r="J114" s="42">
        <v>2859</v>
      </c>
      <c r="K114" s="1"/>
      <c r="L114" s="1"/>
      <c r="M114" s="1"/>
      <c r="N114" s="1"/>
      <c r="O114" s="1"/>
      <c r="P114" s="1"/>
      <c r="Q114" s="1"/>
      <c r="R114" s="1"/>
    </row>
    <row r="115" spans="1:18" ht="50.25" customHeight="1" thickBot="1">
      <c r="A115" s="11" t="s">
        <v>123</v>
      </c>
      <c r="B115" s="51" t="s">
        <v>21</v>
      </c>
      <c r="C115" s="42">
        <v>1975</v>
      </c>
      <c r="D115" s="42">
        <v>10078</v>
      </c>
      <c r="E115" s="42">
        <v>79</v>
      </c>
      <c r="F115" s="42">
        <v>1246</v>
      </c>
      <c r="G115" s="42">
        <v>1039</v>
      </c>
      <c r="H115" s="42">
        <v>66</v>
      </c>
      <c r="I115" s="42">
        <v>1180</v>
      </c>
      <c r="J115" s="42">
        <v>15663</v>
      </c>
      <c r="K115" s="1"/>
      <c r="L115" s="1"/>
      <c r="M115" s="1"/>
      <c r="N115" s="1"/>
      <c r="O115" s="1"/>
      <c r="P115" s="1"/>
      <c r="Q115" s="1"/>
      <c r="R115" s="1"/>
    </row>
    <row r="116" spans="1:18" ht="36" customHeight="1" thickBot="1">
      <c r="A116" s="21" t="s">
        <v>124</v>
      </c>
      <c r="B116" s="51" t="s">
        <v>23</v>
      </c>
      <c r="C116" s="42">
        <v>3024</v>
      </c>
      <c r="D116" s="42">
        <v>704</v>
      </c>
      <c r="E116" s="42">
        <v>7</v>
      </c>
      <c r="F116" s="42">
        <v>284</v>
      </c>
      <c r="G116" s="42">
        <v>50</v>
      </c>
      <c r="H116" s="42">
        <v>12</v>
      </c>
      <c r="I116" s="42">
        <v>1412</v>
      </c>
      <c r="J116" s="42">
        <v>5493</v>
      </c>
      <c r="K116" s="1"/>
      <c r="L116" s="1"/>
      <c r="M116" s="1"/>
      <c r="N116" s="1"/>
      <c r="O116" s="1"/>
      <c r="P116" s="1"/>
      <c r="Q116" s="1"/>
      <c r="R116" s="1"/>
    </row>
    <row r="117" spans="1:18" ht="34.5" customHeight="1" thickBot="1">
      <c r="A117" s="23" t="s">
        <v>125</v>
      </c>
      <c r="B117" s="51" t="s">
        <v>25</v>
      </c>
      <c r="C117" s="42">
        <v>1137</v>
      </c>
      <c r="D117" s="42">
        <v>126</v>
      </c>
      <c r="E117" s="42">
        <v>7</v>
      </c>
      <c r="F117" s="42">
        <v>88</v>
      </c>
      <c r="G117" s="42">
        <v>20</v>
      </c>
      <c r="H117" s="42">
        <v>6</v>
      </c>
      <c r="I117" s="42">
        <v>979</v>
      </c>
      <c r="J117" s="42">
        <v>2363</v>
      </c>
      <c r="K117" s="1"/>
      <c r="L117" s="1"/>
      <c r="M117" s="1"/>
      <c r="N117" s="1"/>
      <c r="O117" s="1"/>
      <c r="P117" s="1"/>
      <c r="Q117" s="1"/>
      <c r="R117" s="1"/>
    </row>
    <row r="118" spans="1:18" ht="35.25" customHeight="1" thickBot="1">
      <c r="A118" s="21" t="s">
        <v>126</v>
      </c>
      <c r="B118" s="51" t="s">
        <v>27</v>
      </c>
      <c r="C118" s="42">
        <v>84</v>
      </c>
      <c r="D118" s="42">
        <v>188</v>
      </c>
      <c r="E118" s="42">
        <v>3</v>
      </c>
      <c r="F118" s="42">
        <v>42</v>
      </c>
      <c r="G118" s="42">
        <v>223</v>
      </c>
      <c r="H118" s="42">
        <v>8</v>
      </c>
      <c r="I118" s="42">
        <v>7</v>
      </c>
      <c r="J118" s="42">
        <v>555</v>
      </c>
      <c r="K118" s="1"/>
      <c r="L118" s="1"/>
      <c r="M118" s="1"/>
      <c r="N118" s="1"/>
      <c r="O118" s="1"/>
      <c r="P118" s="1"/>
      <c r="Q118" s="1"/>
      <c r="R118" s="1"/>
    </row>
    <row r="119" spans="1:18" ht="28.5" customHeight="1" thickBot="1">
      <c r="A119" s="21" t="s">
        <v>127</v>
      </c>
      <c r="B119" s="51" t="s">
        <v>29</v>
      </c>
      <c r="C119" s="42">
        <v>2280</v>
      </c>
      <c r="D119" s="42">
        <v>1107</v>
      </c>
      <c r="E119" s="42">
        <v>31</v>
      </c>
      <c r="F119" s="42">
        <v>376</v>
      </c>
      <c r="G119" s="42">
        <v>246</v>
      </c>
      <c r="H119" s="42">
        <v>10</v>
      </c>
      <c r="I119" s="42">
        <v>2995</v>
      </c>
      <c r="J119" s="42">
        <v>7045</v>
      </c>
      <c r="K119" s="1"/>
      <c r="L119" s="1"/>
      <c r="M119" s="1"/>
      <c r="N119" s="1"/>
      <c r="O119" s="1"/>
      <c r="P119" s="1"/>
      <c r="Q119" s="1"/>
      <c r="R119" s="1"/>
    </row>
    <row r="120" spans="1:18" ht="18.75">
      <c r="A120" s="53"/>
      <c r="B120" s="46"/>
      <c r="C120" s="47"/>
      <c r="D120" s="47"/>
      <c r="E120" s="47"/>
      <c r="F120" s="47"/>
      <c r="G120" s="47"/>
      <c r="H120" s="47"/>
      <c r="I120" s="47"/>
      <c r="J120" s="45"/>
      <c r="K120" s="1"/>
      <c r="L120" s="1"/>
      <c r="M120" s="1"/>
      <c r="N120" s="1"/>
      <c r="O120" s="1"/>
      <c r="P120" s="1"/>
      <c r="Q120" s="1"/>
      <c r="R120" s="1"/>
    </row>
    <row r="121" spans="1:18" ht="18.75">
      <c r="A121" s="53"/>
      <c r="B121" s="46"/>
      <c r="C121" s="47"/>
      <c r="D121" s="47"/>
      <c r="E121" s="47"/>
      <c r="F121" s="47"/>
      <c r="G121" s="47"/>
      <c r="H121" s="47"/>
      <c r="I121" s="47"/>
      <c r="J121" s="45"/>
      <c r="K121" s="1"/>
      <c r="L121" s="1"/>
      <c r="M121" s="1"/>
      <c r="N121" s="1"/>
      <c r="O121" s="1"/>
      <c r="P121" s="1"/>
      <c r="Q121" s="1"/>
      <c r="R121" s="1"/>
    </row>
    <row r="122" spans="1:18" ht="18.7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1"/>
      <c r="L122" s="1"/>
      <c r="M122" s="1"/>
      <c r="N122" s="1"/>
      <c r="O122" s="1"/>
      <c r="P122" s="1"/>
      <c r="Q122" s="1"/>
      <c r="R122" s="1"/>
    </row>
    <row r="123" spans="1:18" ht="23.25">
      <c r="A123" s="105" t="s">
        <v>128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"/>
      <c r="L123" s="1"/>
      <c r="M123" s="1"/>
      <c r="N123" s="1"/>
      <c r="O123" s="1"/>
      <c r="P123" s="1"/>
      <c r="Q123" s="1"/>
      <c r="R123" s="1"/>
    </row>
    <row r="124" spans="1:18" ht="19.5" thickBot="1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1"/>
      <c r="L124" s="1"/>
      <c r="M124" s="1"/>
      <c r="N124" s="1"/>
      <c r="O124" s="1"/>
      <c r="P124" s="1"/>
      <c r="Q124" s="1"/>
      <c r="R124" s="1"/>
    </row>
    <row r="125" spans="1:18" ht="21.75" thickBot="1">
      <c r="A125" s="97" t="s">
        <v>2</v>
      </c>
      <c r="B125" s="100" t="s">
        <v>3</v>
      </c>
      <c r="C125" s="103" t="s">
        <v>129</v>
      </c>
      <c r="D125" s="103"/>
      <c r="E125" s="103"/>
      <c r="F125" s="103"/>
      <c r="G125" s="103"/>
      <c r="H125" s="103"/>
      <c r="I125" s="103"/>
      <c r="J125" s="103"/>
      <c r="K125" s="1"/>
      <c r="L125" s="1"/>
      <c r="M125" s="1"/>
      <c r="N125" s="1"/>
      <c r="O125" s="1"/>
      <c r="P125" s="1"/>
      <c r="Q125" s="1"/>
      <c r="R125" s="1"/>
    </row>
    <row r="126" spans="1:18" ht="21.75" thickBot="1">
      <c r="A126" s="98"/>
      <c r="B126" s="106"/>
      <c r="C126" s="103" t="s">
        <v>5</v>
      </c>
      <c r="D126" s="103" t="s">
        <v>75</v>
      </c>
      <c r="E126" s="103"/>
      <c r="F126" s="103" t="s">
        <v>7</v>
      </c>
      <c r="G126" s="103" t="s">
        <v>8</v>
      </c>
      <c r="H126" s="103" t="s">
        <v>9</v>
      </c>
      <c r="I126" s="104" t="s">
        <v>10</v>
      </c>
      <c r="J126" s="103" t="s">
        <v>11</v>
      </c>
      <c r="K126" s="1"/>
      <c r="L126" s="1"/>
      <c r="M126" s="1"/>
      <c r="N126" s="1"/>
      <c r="O126" s="1"/>
      <c r="P126" s="1"/>
      <c r="Q126" s="1"/>
      <c r="R126" s="1"/>
    </row>
    <row r="127" spans="1:18" ht="114.75" customHeight="1" thickBot="1">
      <c r="A127" s="98"/>
      <c r="B127" s="106"/>
      <c r="C127" s="103"/>
      <c r="D127" s="11" t="s">
        <v>12</v>
      </c>
      <c r="E127" s="11" t="s">
        <v>13</v>
      </c>
      <c r="F127" s="103"/>
      <c r="G127" s="103"/>
      <c r="H127" s="103"/>
      <c r="I127" s="104"/>
      <c r="J127" s="103"/>
      <c r="K127" s="1"/>
      <c r="L127" s="1"/>
      <c r="M127" s="1"/>
      <c r="N127" s="1"/>
      <c r="O127" s="1"/>
      <c r="P127" s="1"/>
      <c r="Q127" s="1"/>
      <c r="R127" s="1"/>
    </row>
    <row r="128" spans="1:18" ht="31.5" customHeight="1" thickBot="1">
      <c r="A128" s="98"/>
      <c r="B128" s="106"/>
      <c r="C128" s="11" t="s">
        <v>14</v>
      </c>
      <c r="D128" s="11" t="s">
        <v>14</v>
      </c>
      <c r="E128" s="11" t="s">
        <v>14</v>
      </c>
      <c r="F128" s="11" t="s">
        <v>14</v>
      </c>
      <c r="G128" s="11" t="s">
        <v>14</v>
      </c>
      <c r="H128" s="11" t="s">
        <v>14</v>
      </c>
      <c r="I128" s="11" t="s">
        <v>14</v>
      </c>
      <c r="J128" s="11" t="s">
        <v>14</v>
      </c>
      <c r="K128" s="1"/>
      <c r="L128" s="1"/>
      <c r="M128" s="1"/>
      <c r="N128" s="1"/>
      <c r="O128" s="1"/>
      <c r="P128" s="1"/>
      <c r="Q128" s="1"/>
      <c r="R128" s="1"/>
    </row>
    <row r="129" spans="1:18" ht="89.25" customHeight="1" thickBot="1">
      <c r="A129" s="99"/>
      <c r="B129" s="107"/>
      <c r="C129" s="11" t="s">
        <v>15</v>
      </c>
      <c r="D129" s="11" t="s">
        <v>15</v>
      </c>
      <c r="E129" s="11" t="s">
        <v>15</v>
      </c>
      <c r="F129" s="11" t="s">
        <v>15</v>
      </c>
      <c r="G129" s="11" t="s">
        <v>15</v>
      </c>
      <c r="H129" s="11" t="s">
        <v>15</v>
      </c>
      <c r="I129" s="11" t="s">
        <v>15</v>
      </c>
      <c r="J129" s="11" t="s">
        <v>15</v>
      </c>
      <c r="K129" s="1"/>
      <c r="L129" s="1"/>
      <c r="M129" s="1"/>
      <c r="N129" s="1"/>
      <c r="O129" s="1"/>
      <c r="P129" s="1"/>
      <c r="Q129" s="1"/>
      <c r="R129" s="1"/>
    </row>
    <row r="130" spans="1:18" ht="19.5" thickBot="1">
      <c r="A130" s="34">
        <v>1</v>
      </c>
      <c r="B130" s="35">
        <v>2</v>
      </c>
      <c r="C130" s="49">
        <v>3</v>
      </c>
      <c r="D130" s="49">
        <v>4</v>
      </c>
      <c r="E130" s="50">
        <v>5</v>
      </c>
      <c r="F130" s="49">
        <v>6</v>
      </c>
      <c r="G130" s="49">
        <v>7</v>
      </c>
      <c r="H130" s="50">
        <v>8</v>
      </c>
      <c r="I130" s="49">
        <v>9</v>
      </c>
      <c r="J130" s="49">
        <v>10</v>
      </c>
      <c r="K130" s="1"/>
      <c r="L130" s="1"/>
      <c r="M130" s="1"/>
      <c r="N130" s="1"/>
      <c r="O130" s="1"/>
      <c r="P130" s="1"/>
      <c r="Q130" s="1"/>
      <c r="R130" s="1"/>
    </row>
    <row r="131" spans="1:18" ht="54" customHeight="1" thickBot="1">
      <c r="A131" s="21" t="s">
        <v>130</v>
      </c>
      <c r="B131" s="39" t="s">
        <v>17</v>
      </c>
      <c r="C131" s="54">
        <v>4</v>
      </c>
      <c r="D131" s="54">
        <v>0</v>
      </c>
      <c r="E131" s="54">
        <v>0</v>
      </c>
      <c r="F131" s="54">
        <v>0</v>
      </c>
      <c r="G131" s="54">
        <v>1</v>
      </c>
      <c r="H131" s="54">
        <v>0</v>
      </c>
      <c r="I131" s="54">
        <v>0</v>
      </c>
      <c r="J131" s="54">
        <v>5</v>
      </c>
      <c r="K131" s="1"/>
      <c r="L131" s="1"/>
      <c r="M131" s="1"/>
      <c r="N131" s="1"/>
      <c r="O131" s="1"/>
      <c r="P131" s="1"/>
      <c r="Q131" s="1"/>
      <c r="R131" s="1"/>
    </row>
    <row r="132" spans="1:18" ht="54" customHeight="1" thickBot="1">
      <c r="A132" s="21" t="s">
        <v>131</v>
      </c>
      <c r="B132" s="39" t="s">
        <v>19</v>
      </c>
      <c r="C132" s="54">
        <v>524</v>
      </c>
      <c r="D132" s="54">
        <v>0</v>
      </c>
      <c r="E132" s="54">
        <v>0</v>
      </c>
      <c r="F132" s="54">
        <v>0</v>
      </c>
      <c r="G132" s="54">
        <v>34</v>
      </c>
      <c r="H132" s="54">
        <v>0</v>
      </c>
      <c r="I132" s="54">
        <v>0</v>
      </c>
      <c r="J132" s="54">
        <v>558</v>
      </c>
      <c r="K132" s="1"/>
      <c r="L132" s="1"/>
      <c r="M132" s="1"/>
      <c r="N132" s="1"/>
      <c r="O132" s="1"/>
      <c r="P132" s="1"/>
      <c r="Q132" s="1"/>
      <c r="R132" s="1"/>
    </row>
    <row r="133" spans="1:18" ht="54" customHeight="1" thickBot="1">
      <c r="A133" s="55" t="s">
        <v>132</v>
      </c>
      <c r="B133" s="56" t="s">
        <v>21</v>
      </c>
      <c r="C133" s="54">
        <v>141</v>
      </c>
      <c r="D133" s="54">
        <v>0</v>
      </c>
      <c r="E133" s="54">
        <v>0</v>
      </c>
      <c r="F133" s="54">
        <v>0</v>
      </c>
      <c r="G133" s="54">
        <v>16</v>
      </c>
      <c r="H133" s="54">
        <v>0</v>
      </c>
      <c r="I133" s="54">
        <v>0</v>
      </c>
      <c r="J133" s="54">
        <v>157</v>
      </c>
      <c r="K133" s="1"/>
      <c r="L133" s="1"/>
      <c r="M133" s="1"/>
      <c r="N133" s="1"/>
      <c r="O133" s="1"/>
      <c r="P133" s="1"/>
      <c r="Q133" s="1"/>
      <c r="R133" s="1"/>
    </row>
    <row r="134" spans="1:18" ht="18.75">
      <c r="A134" s="53"/>
      <c r="B134" s="29"/>
      <c r="C134" s="45"/>
      <c r="D134" s="45"/>
      <c r="E134" s="45"/>
      <c r="F134" s="45"/>
      <c r="G134" s="45"/>
      <c r="H134" s="45"/>
      <c r="I134" s="45"/>
      <c r="J134" s="45"/>
      <c r="K134" s="1"/>
      <c r="L134" s="1"/>
      <c r="M134" s="1"/>
      <c r="N134" s="1"/>
      <c r="O134" s="1"/>
      <c r="P134" s="1"/>
      <c r="Q134" s="1"/>
      <c r="R134" s="1"/>
    </row>
    <row r="135" spans="1:18" ht="18.7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1"/>
      <c r="L135" s="1"/>
      <c r="M135" s="1"/>
      <c r="N135" s="1"/>
      <c r="O135" s="1"/>
      <c r="P135" s="1"/>
      <c r="Q135" s="1"/>
      <c r="R135" s="1"/>
    </row>
    <row r="136" spans="1:18" ht="23.25">
      <c r="A136" s="94" t="s">
        <v>133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1"/>
      <c r="L136" s="1"/>
      <c r="M136" s="1"/>
      <c r="N136" s="1"/>
      <c r="O136" s="1"/>
      <c r="P136" s="1"/>
      <c r="Q136" s="1"/>
      <c r="R136" s="1"/>
    </row>
    <row r="137" spans="1:18" ht="19.5" thickBot="1">
      <c r="A137" s="95"/>
      <c r="B137" s="95"/>
      <c r="C137" s="96"/>
      <c r="D137" s="96"/>
      <c r="E137" s="96"/>
      <c r="F137" s="96"/>
      <c r="G137" s="96"/>
      <c r="H137" s="96"/>
      <c r="I137" s="96"/>
      <c r="J137" s="96"/>
      <c r="K137" s="1"/>
      <c r="L137" s="1"/>
      <c r="M137" s="1"/>
      <c r="N137" s="1"/>
      <c r="O137" s="1"/>
      <c r="P137" s="1"/>
      <c r="Q137" s="1"/>
      <c r="R137" s="1"/>
    </row>
    <row r="138" spans="1:18" ht="21.75" thickBot="1">
      <c r="A138" s="97" t="s">
        <v>2</v>
      </c>
      <c r="B138" s="100" t="s">
        <v>3</v>
      </c>
      <c r="C138" s="103" t="s">
        <v>134</v>
      </c>
      <c r="D138" s="103"/>
      <c r="E138" s="103"/>
      <c r="F138" s="103"/>
      <c r="G138" s="103"/>
      <c r="H138" s="103"/>
      <c r="I138" s="103"/>
      <c r="J138" s="103"/>
      <c r="K138" s="1"/>
      <c r="L138" s="1"/>
      <c r="M138" s="1"/>
      <c r="N138" s="1"/>
      <c r="O138" s="1"/>
      <c r="P138" s="1"/>
      <c r="Q138" s="1"/>
      <c r="R138" s="1"/>
    </row>
    <row r="139" spans="1:18" ht="21.75" thickBot="1">
      <c r="A139" s="98"/>
      <c r="B139" s="101"/>
      <c r="C139" s="103" t="s">
        <v>5</v>
      </c>
      <c r="D139" s="103" t="s">
        <v>75</v>
      </c>
      <c r="E139" s="103"/>
      <c r="F139" s="103" t="s">
        <v>7</v>
      </c>
      <c r="G139" s="103" t="s">
        <v>8</v>
      </c>
      <c r="H139" s="103" t="s">
        <v>9</v>
      </c>
      <c r="I139" s="104" t="s">
        <v>10</v>
      </c>
      <c r="J139" s="103" t="s">
        <v>11</v>
      </c>
      <c r="K139" s="1"/>
      <c r="L139" s="1"/>
      <c r="M139" s="1"/>
      <c r="N139" s="1"/>
      <c r="O139" s="1"/>
      <c r="P139" s="1"/>
      <c r="Q139" s="1"/>
      <c r="R139" s="1"/>
    </row>
    <row r="140" spans="1:18" ht="125.25" customHeight="1" thickBot="1">
      <c r="A140" s="98"/>
      <c r="B140" s="101"/>
      <c r="C140" s="103"/>
      <c r="D140" s="11" t="s">
        <v>12</v>
      </c>
      <c r="E140" s="11" t="s">
        <v>13</v>
      </c>
      <c r="F140" s="103"/>
      <c r="G140" s="103"/>
      <c r="H140" s="103"/>
      <c r="I140" s="104"/>
      <c r="J140" s="103"/>
      <c r="K140" s="1"/>
      <c r="L140" s="1"/>
      <c r="M140" s="1"/>
      <c r="N140" s="1"/>
      <c r="O140" s="1"/>
      <c r="P140" s="1"/>
      <c r="Q140" s="1"/>
      <c r="R140" s="1"/>
    </row>
    <row r="141" spans="1:18" ht="94.5" customHeight="1" thickBot="1">
      <c r="A141" s="99"/>
      <c r="B141" s="102"/>
      <c r="C141" s="11" t="s">
        <v>15</v>
      </c>
      <c r="D141" s="11" t="s">
        <v>15</v>
      </c>
      <c r="E141" s="11" t="s">
        <v>15</v>
      </c>
      <c r="F141" s="11" t="s">
        <v>15</v>
      </c>
      <c r="G141" s="11" t="s">
        <v>15</v>
      </c>
      <c r="H141" s="11" t="s">
        <v>15</v>
      </c>
      <c r="I141" s="11" t="s">
        <v>15</v>
      </c>
      <c r="J141" s="11" t="s">
        <v>15</v>
      </c>
      <c r="K141" s="1"/>
      <c r="L141" s="1"/>
      <c r="M141" s="1"/>
      <c r="N141" s="1"/>
      <c r="O141" s="1"/>
      <c r="P141" s="1"/>
      <c r="Q141" s="1"/>
      <c r="R141" s="1"/>
    </row>
    <row r="142" spans="1:18" ht="19.5" thickBot="1">
      <c r="A142" s="34">
        <v>1</v>
      </c>
      <c r="B142" s="35">
        <v>2</v>
      </c>
      <c r="C142" s="49">
        <v>3</v>
      </c>
      <c r="D142" s="49">
        <v>4</v>
      </c>
      <c r="E142" s="50">
        <v>5</v>
      </c>
      <c r="F142" s="49">
        <v>6</v>
      </c>
      <c r="G142" s="49">
        <v>7</v>
      </c>
      <c r="H142" s="50">
        <v>8</v>
      </c>
      <c r="I142" s="49">
        <v>9</v>
      </c>
      <c r="J142" s="49">
        <v>10</v>
      </c>
      <c r="K142" s="1"/>
      <c r="L142" s="1"/>
      <c r="M142" s="1"/>
      <c r="N142" s="1"/>
      <c r="O142" s="1"/>
      <c r="P142" s="1"/>
      <c r="Q142" s="1"/>
      <c r="R142" s="1"/>
    </row>
    <row r="143" spans="1:18" ht="62.25" customHeight="1" thickBot="1">
      <c r="A143" s="21" t="s">
        <v>135</v>
      </c>
      <c r="B143" s="39" t="s">
        <v>17</v>
      </c>
      <c r="C143" s="57">
        <v>1904192.82</v>
      </c>
      <c r="D143" s="57">
        <v>286467.8</v>
      </c>
      <c r="E143" s="57">
        <v>28164.5</v>
      </c>
      <c r="F143" s="57">
        <v>60103.5</v>
      </c>
      <c r="G143" s="57">
        <v>149410.29999999999</v>
      </c>
      <c r="H143" s="57">
        <v>8570</v>
      </c>
      <c r="I143" s="57">
        <v>1208066.32</v>
      </c>
      <c r="J143" s="57">
        <f>SUM(C143:I143)</f>
        <v>3644975.24</v>
      </c>
      <c r="K143" s="1"/>
      <c r="L143" s="1"/>
      <c r="M143" s="1"/>
      <c r="N143" s="1"/>
      <c r="O143" s="1"/>
      <c r="P143" s="1"/>
      <c r="Q143" s="1"/>
      <c r="R143" s="1"/>
    </row>
    <row r="144" spans="1:18" ht="30" customHeight="1" thickBot="1">
      <c r="A144" s="23" t="s">
        <v>136</v>
      </c>
      <c r="B144" s="39" t="s">
        <v>19</v>
      </c>
      <c r="C144" s="57">
        <v>697249.9</v>
      </c>
      <c r="D144" s="57">
        <v>118445</v>
      </c>
      <c r="E144" s="57">
        <v>15937.1</v>
      </c>
      <c r="F144" s="57">
        <v>12350</v>
      </c>
      <c r="G144" s="57">
        <v>41435.599999999999</v>
      </c>
      <c r="H144" s="57">
        <v>1555</v>
      </c>
      <c r="I144" s="57">
        <v>633592.6</v>
      </c>
      <c r="J144" s="57">
        <v>1520565.2</v>
      </c>
      <c r="K144" s="1"/>
      <c r="L144" s="58"/>
      <c r="M144" s="1"/>
      <c r="N144" s="1"/>
      <c r="O144" s="1"/>
      <c r="P144" s="1"/>
      <c r="Q144" s="1"/>
      <c r="R144" s="1"/>
    </row>
    <row r="145" spans="1:18" ht="30" customHeight="1" thickBot="1">
      <c r="A145" s="23" t="s">
        <v>137</v>
      </c>
      <c r="B145" s="39" t="s">
        <v>21</v>
      </c>
      <c r="C145" s="57">
        <v>482697.75</v>
      </c>
      <c r="D145" s="57">
        <v>86057.8</v>
      </c>
      <c r="E145" s="57">
        <v>6831.9</v>
      </c>
      <c r="F145" s="57">
        <v>40320.5</v>
      </c>
      <c r="G145" s="57">
        <v>44326.2</v>
      </c>
      <c r="H145" s="57">
        <v>6995</v>
      </c>
      <c r="I145" s="57">
        <v>41973.72</v>
      </c>
      <c r="J145" s="57">
        <v>709202.87</v>
      </c>
      <c r="K145" s="1"/>
      <c r="L145" s="1"/>
      <c r="M145" s="1"/>
      <c r="N145" s="1"/>
      <c r="O145" s="1"/>
      <c r="P145" s="1"/>
      <c r="Q145" s="1"/>
      <c r="R145" s="1"/>
    </row>
    <row r="146" spans="1:18" ht="30" customHeight="1" thickBot="1">
      <c r="A146" s="23" t="s">
        <v>138</v>
      </c>
      <c r="B146" s="39" t="s">
        <v>23</v>
      </c>
      <c r="C146" s="57">
        <v>7699.97</v>
      </c>
      <c r="D146" s="57">
        <v>0</v>
      </c>
      <c r="E146" s="5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7699.97</v>
      </c>
      <c r="K146" s="1"/>
      <c r="L146" s="59"/>
      <c r="M146" s="1"/>
      <c r="N146" s="1"/>
      <c r="O146" s="1"/>
      <c r="P146" s="1"/>
      <c r="Q146" s="1"/>
      <c r="R146" s="1"/>
    </row>
    <row r="147" spans="1:18" ht="30" customHeight="1" thickBot="1">
      <c r="A147" s="23" t="s">
        <v>139</v>
      </c>
      <c r="B147" s="39" t="s">
        <v>25</v>
      </c>
      <c r="C147" s="57">
        <v>610000</v>
      </c>
      <c r="D147" s="57">
        <v>74900</v>
      </c>
      <c r="E147" s="57">
        <v>2330</v>
      </c>
      <c r="F147" s="57">
        <v>2328.1999999999998</v>
      </c>
      <c r="G147" s="57">
        <v>56788.5</v>
      </c>
      <c r="H147" s="57">
        <v>0</v>
      </c>
      <c r="I147" s="57">
        <v>520000</v>
      </c>
      <c r="J147" s="57">
        <v>1266346.7</v>
      </c>
      <c r="K147" s="1"/>
      <c r="L147" s="1"/>
      <c r="M147" s="1"/>
      <c r="N147" s="1"/>
      <c r="O147" s="1"/>
      <c r="P147" s="1"/>
      <c r="Q147" s="1"/>
      <c r="R147" s="1"/>
    </row>
    <row r="148" spans="1:18" ht="30" customHeight="1" thickBot="1">
      <c r="A148" s="23" t="s">
        <v>140</v>
      </c>
      <c r="B148" s="39" t="s">
        <v>27</v>
      </c>
      <c r="C148" s="57">
        <v>66000</v>
      </c>
      <c r="D148" s="57">
        <v>2555</v>
      </c>
      <c r="E148" s="57">
        <v>1135.5</v>
      </c>
      <c r="F148" s="57">
        <v>2300</v>
      </c>
      <c r="G148" s="57">
        <v>2350</v>
      </c>
      <c r="H148" s="57">
        <v>20</v>
      </c>
      <c r="I148" s="57">
        <v>7000</v>
      </c>
      <c r="J148" s="57">
        <v>81360.5</v>
      </c>
      <c r="K148" s="1"/>
      <c r="L148" s="1"/>
      <c r="M148" s="1"/>
      <c r="N148" s="1"/>
      <c r="O148" s="1"/>
      <c r="P148" s="1"/>
      <c r="Q148" s="1"/>
      <c r="R148" s="1"/>
    </row>
    <row r="149" spans="1:18" ht="30" customHeight="1" thickBot="1">
      <c r="A149" s="23" t="s">
        <v>141</v>
      </c>
      <c r="B149" s="46" t="s">
        <v>29</v>
      </c>
      <c r="C149" s="57">
        <v>40545.199999999997</v>
      </c>
      <c r="D149" s="57">
        <v>4510</v>
      </c>
      <c r="E149" s="57">
        <v>1930</v>
      </c>
      <c r="F149" s="57">
        <v>2804.8</v>
      </c>
      <c r="G149" s="57">
        <v>4510</v>
      </c>
      <c r="H149" s="57">
        <v>0</v>
      </c>
      <c r="I149" s="57">
        <v>5500</v>
      </c>
      <c r="J149" s="57">
        <v>59800</v>
      </c>
      <c r="K149" s="1"/>
      <c r="L149" s="1"/>
      <c r="M149" s="1"/>
      <c r="N149" s="1"/>
      <c r="O149" s="1"/>
      <c r="P149" s="1"/>
      <c r="Q149" s="1"/>
      <c r="R149" s="1"/>
    </row>
    <row r="150" spans="1:18" ht="64.5" customHeight="1" thickBot="1">
      <c r="A150" s="60" t="s">
        <v>142</v>
      </c>
      <c r="B150" s="61" t="s">
        <v>31</v>
      </c>
      <c r="C150" s="57">
        <v>698095.4</v>
      </c>
      <c r="D150" s="57">
        <v>65366</v>
      </c>
      <c r="E150" s="57">
        <v>6117</v>
      </c>
      <c r="F150" s="57">
        <v>5441.5</v>
      </c>
      <c r="G150" s="57">
        <v>52737</v>
      </c>
      <c r="H150" s="57">
        <v>2</v>
      </c>
      <c r="I150" s="57">
        <v>351051.5</v>
      </c>
      <c r="J150" s="57">
        <v>1178810.3999999999</v>
      </c>
      <c r="K150" s="1"/>
      <c r="L150" s="1"/>
      <c r="M150" s="1"/>
      <c r="N150" s="1"/>
      <c r="O150" s="1"/>
      <c r="P150" s="1"/>
      <c r="Q150" s="1"/>
      <c r="R150" s="1"/>
    </row>
    <row r="151" spans="1:18" ht="31.5" customHeight="1" thickBot="1">
      <c r="A151" s="55" t="s">
        <v>136</v>
      </c>
      <c r="B151" s="56" t="s">
        <v>33</v>
      </c>
      <c r="C151" s="57">
        <v>502944.1</v>
      </c>
      <c r="D151" s="57">
        <v>4425</v>
      </c>
      <c r="E151" s="57">
        <v>246</v>
      </c>
      <c r="F151" s="57">
        <v>639</v>
      </c>
      <c r="G151" s="57">
        <v>0</v>
      </c>
      <c r="H151" s="57">
        <v>0</v>
      </c>
      <c r="I151" s="57">
        <v>259690</v>
      </c>
      <c r="J151" s="57">
        <v>767944.1</v>
      </c>
      <c r="K151" s="1"/>
      <c r="L151" s="1"/>
      <c r="M151" s="1"/>
      <c r="N151" s="1"/>
      <c r="O151" s="1"/>
      <c r="P151" s="1"/>
      <c r="Q151" s="1"/>
      <c r="R151" s="1"/>
    </row>
    <row r="152" spans="1:18" ht="37.5" customHeight="1" thickBot="1">
      <c r="A152" s="55" t="s">
        <v>137</v>
      </c>
      <c r="B152" s="56" t="s">
        <v>35</v>
      </c>
      <c r="C152" s="57">
        <v>78399.7</v>
      </c>
      <c r="D152" s="57">
        <v>6261</v>
      </c>
      <c r="E152" s="57">
        <v>3652</v>
      </c>
      <c r="F152" s="57">
        <v>4802.5</v>
      </c>
      <c r="G152" s="57">
        <v>32536</v>
      </c>
      <c r="H152" s="57">
        <v>0</v>
      </c>
      <c r="I152" s="57">
        <v>6817.3</v>
      </c>
      <c r="J152" s="57">
        <v>132468.5</v>
      </c>
      <c r="K152" s="1"/>
      <c r="L152" s="1"/>
      <c r="M152" s="1"/>
      <c r="N152" s="1"/>
      <c r="O152" s="1"/>
      <c r="P152" s="1"/>
      <c r="Q152" s="1"/>
      <c r="R152" s="1"/>
    </row>
    <row r="153" spans="1:18" ht="30" customHeight="1" thickBot="1">
      <c r="A153" s="55" t="s">
        <v>141</v>
      </c>
      <c r="B153" s="56" t="s">
        <v>37</v>
      </c>
      <c r="C153" s="57">
        <v>116751.6</v>
      </c>
      <c r="D153" s="57">
        <v>54680</v>
      </c>
      <c r="E153" s="57">
        <v>2219</v>
      </c>
      <c r="F153" s="57">
        <v>0</v>
      </c>
      <c r="G153" s="57">
        <v>20201</v>
      </c>
      <c r="H153" s="57">
        <v>2</v>
      </c>
      <c r="I153" s="57">
        <v>84544.2</v>
      </c>
      <c r="J153" s="57">
        <v>278397.8</v>
      </c>
      <c r="K153" s="1"/>
      <c r="L153" s="1"/>
      <c r="M153" s="1"/>
      <c r="N153" s="1"/>
      <c r="O153" s="1"/>
      <c r="P153" s="1"/>
      <c r="Q153" s="1"/>
      <c r="R153" s="1"/>
    </row>
    <row r="154" spans="1:18" ht="62.25" customHeight="1" thickBot="1">
      <c r="A154" s="24" t="s">
        <v>143</v>
      </c>
      <c r="B154" s="56" t="s">
        <v>39</v>
      </c>
      <c r="C154" s="57">
        <v>59926.2</v>
      </c>
      <c r="D154" s="57">
        <v>0</v>
      </c>
      <c r="E154" s="57">
        <v>0</v>
      </c>
      <c r="F154" s="57">
        <v>0</v>
      </c>
      <c r="G154" s="57">
        <v>85.3</v>
      </c>
      <c r="H154" s="57">
        <v>0</v>
      </c>
      <c r="I154" s="57">
        <v>6943.6</v>
      </c>
      <c r="J154" s="57">
        <v>66955.100000000006</v>
      </c>
      <c r="K154" s="1"/>
      <c r="L154" s="1"/>
      <c r="M154" s="1"/>
      <c r="N154" s="1"/>
      <c r="O154" s="1"/>
      <c r="P154" s="1"/>
      <c r="Q154" s="1"/>
      <c r="R154" s="1"/>
    </row>
    <row r="155" spans="1:18" ht="62.25" customHeight="1" thickBot="1">
      <c r="A155" s="52" t="s">
        <v>144</v>
      </c>
      <c r="B155" s="46" t="s">
        <v>41</v>
      </c>
      <c r="C155" s="57">
        <v>260902.39999999999</v>
      </c>
      <c r="D155" s="57">
        <v>129897.4</v>
      </c>
      <c r="E155" s="57">
        <v>1898</v>
      </c>
      <c r="F155" s="57">
        <v>22000</v>
      </c>
      <c r="G155" s="57">
        <v>2822.7</v>
      </c>
      <c r="H155" s="57">
        <v>12</v>
      </c>
      <c r="I155" s="57">
        <v>121194.1</v>
      </c>
      <c r="J155" s="57">
        <v>538726.6</v>
      </c>
      <c r="K155" s="1"/>
      <c r="L155" s="1"/>
      <c r="M155" s="1"/>
      <c r="N155" s="1"/>
      <c r="O155" s="1"/>
      <c r="P155" s="1"/>
      <c r="Q155" s="1"/>
      <c r="R155" s="1"/>
    </row>
    <row r="156" spans="1:18" ht="27.75" customHeight="1" thickBot="1">
      <c r="A156" s="55" t="s">
        <v>136</v>
      </c>
      <c r="B156" s="56" t="s">
        <v>43</v>
      </c>
      <c r="C156" s="57">
        <v>42412.4</v>
      </c>
      <c r="D156" s="57">
        <v>0</v>
      </c>
      <c r="E156" s="57">
        <v>0</v>
      </c>
      <c r="F156" s="57">
        <v>0</v>
      </c>
      <c r="G156" s="57">
        <v>2738.7</v>
      </c>
      <c r="H156" s="57">
        <v>0</v>
      </c>
      <c r="I156" s="57">
        <v>14367.1</v>
      </c>
      <c r="J156" s="57">
        <v>59518.2</v>
      </c>
      <c r="K156" s="1"/>
      <c r="L156" s="1"/>
      <c r="M156" s="1"/>
      <c r="N156" s="1"/>
      <c r="O156" s="1"/>
      <c r="P156" s="1"/>
      <c r="Q156" s="1"/>
      <c r="R156" s="1"/>
    </row>
    <row r="157" spans="1:18" ht="27.75" customHeight="1" thickBot="1">
      <c r="A157" s="55" t="s">
        <v>137</v>
      </c>
      <c r="B157" s="56" t="s">
        <v>45</v>
      </c>
      <c r="C157" s="57">
        <v>42372</v>
      </c>
      <c r="D157" s="57">
        <v>100110.2</v>
      </c>
      <c r="E157" s="57">
        <v>1898</v>
      </c>
      <c r="F157" s="57">
        <v>10000</v>
      </c>
      <c r="G157" s="57">
        <v>84</v>
      </c>
      <c r="H157" s="57">
        <v>12</v>
      </c>
      <c r="I157" s="57">
        <v>777</v>
      </c>
      <c r="J157" s="57">
        <v>155253.20000000001</v>
      </c>
      <c r="K157" s="1"/>
      <c r="L157" s="1"/>
      <c r="M157" s="1"/>
      <c r="N157" s="1"/>
      <c r="O157" s="1"/>
      <c r="P157" s="1"/>
      <c r="Q157" s="1"/>
      <c r="R157" s="1"/>
    </row>
    <row r="158" spans="1:18" ht="27.75" customHeight="1" thickBot="1">
      <c r="A158" s="62" t="s">
        <v>141</v>
      </c>
      <c r="B158" s="56" t="s">
        <v>47</v>
      </c>
      <c r="C158" s="57">
        <v>176118</v>
      </c>
      <c r="D158" s="57">
        <v>29787.200000000001</v>
      </c>
      <c r="E158" s="57">
        <v>0</v>
      </c>
      <c r="F158" s="57">
        <v>12000</v>
      </c>
      <c r="G158" s="57">
        <v>0</v>
      </c>
      <c r="H158" s="57">
        <v>0</v>
      </c>
      <c r="I158" s="57">
        <v>106050</v>
      </c>
      <c r="J158" s="57">
        <v>323955.20000000001</v>
      </c>
      <c r="K158" s="1"/>
      <c r="L158" s="1"/>
      <c r="M158" s="1"/>
      <c r="N158" s="1"/>
      <c r="O158" s="1"/>
      <c r="P158" s="1"/>
      <c r="Q158" s="1"/>
      <c r="R158" s="1"/>
    </row>
    <row r="159" spans="1:18" ht="39.75" customHeight="1" thickBot="1">
      <c r="A159" s="11" t="s">
        <v>145</v>
      </c>
      <c r="B159" s="63">
        <v>17</v>
      </c>
      <c r="C159" s="57">
        <v>1550</v>
      </c>
      <c r="D159" s="57">
        <v>125</v>
      </c>
      <c r="E159" s="57">
        <v>1320</v>
      </c>
      <c r="F159" s="57">
        <v>175</v>
      </c>
      <c r="G159" s="57">
        <v>800</v>
      </c>
      <c r="H159" s="57">
        <v>125</v>
      </c>
      <c r="I159" s="57">
        <v>1679.3</v>
      </c>
      <c r="J159" s="57"/>
      <c r="K159" s="1"/>
      <c r="L159" s="1"/>
      <c r="M159" s="1"/>
      <c r="N159" s="1"/>
      <c r="O159" s="1"/>
      <c r="P159" s="1"/>
      <c r="Q159" s="1"/>
      <c r="R159" s="1"/>
    </row>
    <row r="160" spans="1:18" ht="33.75" customHeight="1" thickBot="1">
      <c r="A160" s="11" t="s">
        <v>146</v>
      </c>
      <c r="B160" s="63">
        <v>18</v>
      </c>
      <c r="C160" s="57">
        <v>32550</v>
      </c>
      <c r="D160" s="57">
        <v>1750</v>
      </c>
      <c r="E160" s="57">
        <v>27720</v>
      </c>
      <c r="F160" s="57">
        <v>2453</v>
      </c>
      <c r="G160" s="57">
        <v>5600</v>
      </c>
      <c r="H160" s="57">
        <v>1750</v>
      </c>
      <c r="I160" s="57">
        <v>35265.300000000003</v>
      </c>
      <c r="J160" s="57"/>
      <c r="K160" s="1"/>
      <c r="L160" s="1"/>
      <c r="M160" s="1"/>
      <c r="N160" s="1"/>
      <c r="O160" s="1"/>
      <c r="P160" s="1"/>
      <c r="Q160" s="1"/>
      <c r="R160" s="1"/>
    </row>
    <row r="161" spans="1:18" ht="18.7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1"/>
      <c r="L161" s="1"/>
      <c r="M161" s="1"/>
      <c r="N161" s="1"/>
      <c r="O161" s="1"/>
      <c r="P161" s="1"/>
      <c r="Q161" s="1"/>
      <c r="R161" s="1"/>
    </row>
    <row r="162" spans="1:18" ht="27" thickBot="1">
      <c r="A162" s="93" t="s">
        <v>195</v>
      </c>
      <c r="B162" s="93"/>
      <c r="C162" s="93"/>
      <c r="D162" s="93"/>
      <c r="E162" s="93"/>
      <c r="F162" s="93"/>
      <c r="G162" s="93"/>
      <c r="H162" s="64"/>
      <c r="I162" s="64"/>
      <c r="J162" s="64"/>
      <c r="K162" s="1"/>
      <c r="L162" s="1"/>
      <c r="M162" s="1"/>
      <c r="N162" s="1"/>
      <c r="O162" s="1"/>
      <c r="P162" s="1"/>
      <c r="Q162" s="1"/>
      <c r="R162" s="1"/>
    </row>
    <row r="163" spans="1:18" ht="94.5" customHeight="1" thickBot="1">
      <c r="A163" s="65" t="s">
        <v>147</v>
      </c>
      <c r="B163" s="66" t="s">
        <v>148</v>
      </c>
      <c r="C163" s="65" t="s">
        <v>149</v>
      </c>
      <c r="D163" s="65" t="s">
        <v>150</v>
      </c>
      <c r="E163" s="65" t="s">
        <v>151</v>
      </c>
      <c r="F163" s="65" t="s">
        <v>152</v>
      </c>
      <c r="G163" s="92" t="s">
        <v>153</v>
      </c>
      <c r="H163" s="64"/>
      <c r="I163" s="64"/>
      <c r="J163" s="64"/>
      <c r="K163" s="1"/>
      <c r="L163" s="1"/>
      <c r="M163" s="1"/>
      <c r="N163" s="1"/>
      <c r="O163" s="1"/>
      <c r="P163" s="1"/>
      <c r="Q163" s="1"/>
      <c r="R163" s="1"/>
    </row>
    <row r="164" spans="1:18" ht="62.25" customHeight="1" thickBot="1">
      <c r="A164" s="67"/>
      <c r="B164" s="68"/>
      <c r="C164" s="69" t="s">
        <v>15</v>
      </c>
      <c r="D164" s="69" t="s">
        <v>15</v>
      </c>
      <c r="E164" s="69" t="s">
        <v>15</v>
      </c>
      <c r="F164" s="69" t="s">
        <v>15</v>
      </c>
      <c r="G164" s="92"/>
      <c r="H164" s="64"/>
      <c r="I164" s="64"/>
      <c r="J164" s="64"/>
      <c r="K164" s="1"/>
      <c r="L164" s="1"/>
      <c r="M164" s="1"/>
      <c r="N164" s="1"/>
      <c r="O164" s="1"/>
      <c r="P164" s="1"/>
      <c r="Q164" s="1"/>
      <c r="R164" s="1"/>
    </row>
    <row r="165" spans="1:18" ht="19.5" thickBot="1">
      <c r="A165" s="67">
        <v>1</v>
      </c>
      <c r="B165" s="68">
        <v>2</v>
      </c>
      <c r="C165" s="65">
        <v>3</v>
      </c>
      <c r="D165" s="65">
        <v>4</v>
      </c>
      <c r="E165" s="65">
        <v>5</v>
      </c>
      <c r="F165" s="65">
        <v>6</v>
      </c>
      <c r="G165" s="65">
        <v>7</v>
      </c>
      <c r="H165" s="64"/>
      <c r="I165" s="64"/>
      <c r="J165" s="64"/>
      <c r="K165" s="1"/>
      <c r="L165" s="1"/>
      <c r="M165" s="1"/>
      <c r="N165" s="1"/>
      <c r="O165" s="1"/>
      <c r="P165" s="1"/>
      <c r="Q165" s="1"/>
      <c r="R165" s="1"/>
    </row>
    <row r="166" spans="1:18" ht="117.75" customHeight="1" thickBot="1">
      <c r="A166" s="70">
        <v>1</v>
      </c>
      <c r="B166" s="71" t="s">
        <v>154</v>
      </c>
      <c r="C166" s="88">
        <v>31972</v>
      </c>
      <c r="D166" s="73" t="s">
        <v>194</v>
      </c>
      <c r="E166" s="88">
        <v>862670</v>
      </c>
      <c r="F166" s="72">
        <v>350</v>
      </c>
      <c r="G166" s="74"/>
      <c r="H166" s="64"/>
      <c r="I166" s="64"/>
      <c r="J166" s="64"/>
      <c r="K166" s="1"/>
      <c r="L166" s="1"/>
      <c r="M166" s="1"/>
      <c r="N166" s="1"/>
      <c r="O166" s="1"/>
      <c r="P166" s="1"/>
      <c r="Q166" s="1"/>
      <c r="R166" s="1"/>
    </row>
    <row r="167" spans="1:18" ht="117.75" customHeight="1" thickBot="1">
      <c r="A167" s="75" t="s">
        <v>155</v>
      </c>
      <c r="B167" s="76" t="s">
        <v>156</v>
      </c>
      <c r="C167" s="88">
        <v>21900</v>
      </c>
      <c r="D167" s="73" t="s">
        <v>194</v>
      </c>
      <c r="E167" s="88">
        <v>505490</v>
      </c>
      <c r="F167" s="72">
        <v>350</v>
      </c>
      <c r="G167" s="74"/>
      <c r="H167" s="64"/>
      <c r="I167" s="64"/>
      <c r="J167" s="64"/>
      <c r="K167" s="1"/>
      <c r="L167" s="1"/>
      <c r="M167" s="1"/>
      <c r="N167" s="1"/>
      <c r="O167" s="1"/>
      <c r="P167" s="1"/>
      <c r="Q167" s="1"/>
      <c r="R167" s="1"/>
    </row>
    <row r="168" spans="1:18" ht="117.75" customHeight="1" thickBot="1">
      <c r="A168" s="77" t="s">
        <v>157</v>
      </c>
      <c r="B168" s="76" t="s">
        <v>158</v>
      </c>
      <c r="C168" s="88">
        <v>7378</v>
      </c>
      <c r="D168" s="73" t="s">
        <v>194</v>
      </c>
      <c r="E168" s="88">
        <v>255780</v>
      </c>
      <c r="F168" s="72">
        <v>0</v>
      </c>
      <c r="G168" s="74"/>
      <c r="H168" s="64"/>
      <c r="I168" s="64"/>
      <c r="J168" s="64"/>
      <c r="K168" s="1"/>
      <c r="L168" s="1"/>
      <c r="M168" s="1"/>
      <c r="N168" s="1"/>
      <c r="O168" s="1"/>
      <c r="P168" s="1"/>
      <c r="Q168" s="1"/>
      <c r="R168" s="1"/>
    </row>
    <row r="169" spans="1:18" ht="117.75" customHeight="1" thickBot="1">
      <c r="A169" s="77" t="s">
        <v>159</v>
      </c>
      <c r="B169" s="76" t="s">
        <v>160</v>
      </c>
      <c r="C169" s="88">
        <v>2694</v>
      </c>
      <c r="D169" s="73" t="s">
        <v>194</v>
      </c>
      <c r="E169" s="88">
        <v>101400</v>
      </c>
      <c r="F169" s="72">
        <v>0</v>
      </c>
      <c r="G169" s="74"/>
      <c r="H169" s="64"/>
      <c r="I169" s="64"/>
      <c r="J169" s="64"/>
      <c r="K169" s="1"/>
      <c r="L169" s="1"/>
      <c r="M169" s="1"/>
      <c r="N169" s="1"/>
      <c r="O169" s="1"/>
      <c r="P169" s="1"/>
      <c r="Q169" s="1"/>
      <c r="R169" s="1"/>
    </row>
    <row r="170" spans="1:18" ht="117.75" customHeight="1" thickBot="1">
      <c r="A170" s="78">
        <v>2</v>
      </c>
      <c r="B170" s="79" t="s">
        <v>161</v>
      </c>
      <c r="C170" s="88">
        <v>3075</v>
      </c>
      <c r="D170" s="73" t="s">
        <v>194</v>
      </c>
      <c r="E170" s="88">
        <v>210589</v>
      </c>
      <c r="F170" s="72">
        <v>65.349999999999994</v>
      </c>
      <c r="G170" s="74"/>
      <c r="H170" s="64"/>
      <c r="I170" s="64"/>
      <c r="J170" s="64"/>
      <c r="K170" s="1"/>
      <c r="L170" s="1"/>
      <c r="M170" s="1"/>
      <c r="N170" s="1"/>
      <c r="O170" s="1"/>
      <c r="P170" s="1"/>
      <c r="Q170" s="1"/>
      <c r="R170" s="1"/>
    </row>
    <row r="171" spans="1:18" ht="117.75" customHeight="1" thickBot="1">
      <c r="A171" s="78">
        <v>3</v>
      </c>
      <c r="B171" s="79" t="s">
        <v>162</v>
      </c>
      <c r="C171" s="88">
        <v>8169</v>
      </c>
      <c r="D171" s="73" t="s">
        <v>194</v>
      </c>
      <c r="E171" s="88">
        <v>745958</v>
      </c>
      <c r="F171" s="72">
        <v>149</v>
      </c>
      <c r="G171" s="74"/>
      <c r="H171" s="64"/>
      <c r="I171" s="64"/>
      <c r="J171" s="64"/>
      <c r="K171" s="1"/>
      <c r="L171" s="1"/>
      <c r="M171" s="1"/>
      <c r="N171" s="1"/>
      <c r="O171" s="1"/>
      <c r="P171" s="1"/>
      <c r="Q171" s="1"/>
      <c r="R171" s="1"/>
    </row>
    <row r="172" spans="1:18" ht="117.75" customHeight="1" thickBot="1">
      <c r="A172" s="78" t="s">
        <v>163</v>
      </c>
      <c r="B172" s="80" t="s">
        <v>156</v>
      </c>
      <c r="C172" s="88">
        <v>3152</v>
      </c>
      <c r="D172" s="73" t="s">
        <v>194</v>
      </c>
      <c r="E172" s="88">
        <v>254290</v>
      </c>
      <c r="F172" s="72">
        <v>50.5</v>
      </c>
      <c r="G172" s="74"/>
      <c r="H172" s="64"/>
      <c r="I172" s="64"/>
      <c r="J172" s="64"/>
      <c r="K172" s="1"/>
      <c r="L172" s="1"/>
      <c r="M172" s="1"/>
      <c r="N172" s="1"/>
      <c r="O172" s="1"/>
      <c r="P172" s="1"/>
      <c r="Q172" s="1"/>
      <c r="R172" s="1"/>
    </row>
    <row r="173" spans="1:18" ht="117.75" customHeight="1" thickBot="1">
      <c r="A173" s="78" t="s">
        <v>164</v>
      </c>
      <c r="B173" s="80" t="s">
        <v>165</v>
      </c>
      <c r="C173" s="88">
        <v>1005</v>
      </c>
      <c r="D173" s="73" t="s">
        <v>194</v>
      </c>
      <c r="E173" s="88">
        <v>50268</v>
      </c>
      <c r="F173" s="72">
        <v>98.5</v>
      </c>
      <c r="G173" s="74"/>
      <c r="H173" s="64"/>
      <c r="I173" s="64"/>
      <c r="J173" s="64"/>
      <c r="K173" s="1"/>
      <c r="L173" s="1"/>
      <c r="M173" s="1"/>
      <c r="N173" s="1"/>
      <c r="O173" s="1"/>
      <c r="P173" s="1"/>
      <c r="Q173" s="1"/>
      <c r="R173" s="1"/>
    </row>
    <row r="174" spans="1:18" ht="117.75" customHeight="1" thickBot="1">
      <c r="A174" s="78" t="s">
        <v>166</v>
      </c>
      <c r="B174" s="80" t="s">
        <v>167</v>
      </c>
      <c r="C174" s="88">
        <v>2750</v>
      </c>
      <c r="D174" s="73" t="s">
        <v>194</v>
      </c>
      <c r="E174" s="88">
        <v>350900</v>
      </c>
      <c r="F174" s="72">
        <v>0</v>
      </c>
      <c r="G174" s="74"/>
      <c r="H174" s="64"/>
      <c r="I174" s="64"/>
      <c r="J174" s="64"/>
      <c r="K174" s="1"/>
      <c r="L174" s="1"/>
      <c r="M174" s="1"/>
      <c r="N174" s="1"/>
      <c r="O174" s="1"/>
      <c r="P174" s="1"/>
      <c r="Q174" s="1"/>
      <c r="R174" s="1"/>
    </row>
    <row r="175" spans="1:18" ht="117.75" customHeight="1" thickBot="1">
      <c r="A175" s="78" t="s">
        <v>168</v>
      </c>
      <c r="B175" s="80" t="s">
        <v>160</v>
      </c>
      <c r="C175" s="88">
        <v>1262</v>
      </c>
      <c r="D175" s="73" t="s">
        <v>194</v>
      </c>
      <c r="E175" s="88">
        <v>90500</v>
      </c>
      <c r="F175" s="72">
        <v>0</v>
      </c>
      <c r="G175" s="74"/>
      <c r="H175" s="64"/>
      <c r="I175" s="64"/>
      <c r="J175" s="64"/>
      <c r="K175" s="1"/>
      <c r="L175" s="1"/>
      <c r="M175" s="1"/>
      <c r="N175" s="1"/>
      <c r="O175" s="1"/>
      <c r="P175" s="1"/>
      <c r="Q175" s="1"/>
      <c r="R175" s="1"/>
    </row>
    <row r="176" spans="1:18" ht="117.75" customHeight="1" thickBot="1">
      <c r="A176" s="78">
        <v>4</v>
      </c>
      <c r="B176" s="79" t="s">
        <v>169</v>
      </c>
      <c r="C176" s="88">
        <v>15368</v>
      </c>
      <c r="D176" s="73" t="s">
        <v>194</v>
      </c>
      <c r="E176" s="88">
        <v>579313</v>
      </c>
      <c r="F176" s="72">
        <v>154184</v>
      </c>
      <c r="G176" s="74"/>
      <c r="H176" s="64"/>
      <c r="I176" s="64"/>
      <c r="J176" s="64"/>
      <c r="K176" s="1"/>
      <c r="L176" s="1"/>
      <c r="M176" s="1"/>
      <c r="N176" s="1"/>
      <c r="O176" s="1"/>
      <c r="P176" s="1"/>
      <c r="Q176" s="1"/>
      <c r="R176" s="1"/>
    </row>
    <row r="177" spans="1:18" ht="117.75" customHeight="1" thickBot="1">
      <c r="A177" s="78" t="s">
        <v>170</v>
      </c>
      <c r="B177" s="80" t="s">
        <v>171</v>
      </c>
      <c r="C177" s="88">
        <v>10245</v>
      </c>
      <c r="D177" s="73" t="s">
        <v>194</v>
      </c>
      <c r="E177" s="88">
        <v>386208</v>
      </c>
      <c r="F177" s="72">
        <v>102786</v>
      </c>
      <c r="G177" s="74"/>
      <c r="H177" s="64"/>
      <c r="I177" s="64"/>
      <c r="J177" s="64"/>
      <c r="K177" s="1"/>
      <c r="L177" s="1"/>
      <c r="M177" s="1"/>
      <c r="N177" s="1"/>
      <c r="O177" s="1"/>
      <c r="P177" s="1"/>
      <c r="Q177" s="1"/>
      <c r="R177" s="1"/>
    </row>
    <row r="178" spans="1:18" ht="117.75" customHeight="1" thickBot="1">
      <c r="A178" s="78" t="s">
        <v>172</v>
      </c>
      <c r="B178" s="80" t="s">
        <v>173</v>
      </c>
      <c r="C178" s="88">
        <v>3937</v>
      </c>
      <c r="D178" s="73" t="s">
        <v>194</v>
      </c>
      <c r="E178" s="88">
        <v>169385</v>
      </c>
      <c r="F178" s="72">
        <v>38326</v>
      </c>
      <c r="G178" s="74"/>
      <c r="H178" s="64"/>
      <c r="I178" s="64"/>
      <c r="J178" s="64"/>
      <c r="K178" s="1"/>
      <c r="L178" s="1"/>
      <c r="M178" s="1"/>
      <c r="N178" s="1"/>
      <c r="O178" s="1"/>
      <c r="P178" s="1"/>
      <c r="Q178" s="1"/>
      <c r="R178" s="1"/>
    </row>
    <row r="179" spans="1:18" ht="117.75" customHeight="1" thickBot="1">
      <c r="A179" s="78" t="s">
        <v>174</v>
      </c>
      <c r="B179" s="80" t="s">
        <v>175</v>
      </c>
      <c r="C179" s="88">
        <v>1186</v>
      </c>
      <c r="D179" s="73" t="s">
        <v>194</v>
      </c>
      <c r="E179" s="88">
        <v>23720</v>
      </c>
      <c r="F179" s="72">
        <v>13069</v>
      </c>
      <c r="G179" s="74"/>
      <c r="H179" s="64"/>
      <c r="I179" s="64"/>
      <c r="J179" s="64"/>
      <c r="K179" s="1"/>
      <c r="L179" s="1"/>
      <c r="M179" s="1"/>
      <c r="N179" s="1"/>
      <c r="O179" s="1"/>
      <c r="P179" s="1"/>
      <c r="Q179" s="1"/>
      <c r="R179" s="1"/>
    </row>
    <row r="180" spans="1:18" ht="117.75" customHeight="1" thickBot="1">
      <c r="A180" s="78">
        <v>5</v>
      </c>
      <c r="B180" s="79" t="s">
        <v>176</v>
      </c>
      <c r="C180" s="88">
        <v>10350</v>
      </c>
      <c r="D180" s="73" t="s">
        <v>194</v>
      </c>
      <c r="E180" s="88">
        <v>5890</v>
      </c>
      <c r="F180" s="72">
        <v>4488</v>
      </c>
      <c r="G180" s="74"/>
      <c r="H180" s="64"/>
      <c r="I180" s="64"/>
      <c r="J180" s="64"/>
      <c r="K180" s="1"/>
      <c r="L180" s="1"/>
      <c r="M180" s="1"/>
      <c r="N180" s="1"/>
      <c r="O180" s="1"/>
      <c r="P180" s="1"/>
      <c r="Q180" s="1"/>
      <c r="R180" s="1"/>
    </row>
    <row r="181" spans="1:18" ht="117.75" customHeight="1" thickBot="1">
      <c r="A181" s="78">
        <v>6</v>
      </c>
      <c r="B181" s="79" t="s">
        <v>177</v>
      </c>
      <c r="C181" s="88">
        <v>21448</v>
      </c>
      <c r="D181" s="73" t="s">
        <v>194</v>
      </c>
      <c r="E181" s="88">
        <v>511930</v>
      </c>
      <c r="F181" s="72">
        <v>399</v>
      </c>
      <c r="G181" s="74"/>
      <c r="H181" s="64"/>
      <c r="I181" s="64"/>
      <c r="J181" s="64"/>
      <c r="K181" s="1"/>
      <c r="L181" s="1"/>
      <c r="M181" s="1"/>
      <c r="N181" s="1"/>
      <c r="O181" s="1"/>
      <c r="P181" s="1"/>
      <c r="Q181" s="1"/>
      <c r="R181" s="1"/>
    </row>
    <row r="182" spans="1:18" ht="117.75" customHeight="1" thickBot="1">
      <c r="A182" s="78" t="s">
        <v>178</v>
      </c>
      <c r="B182" s="80" t="s">
        <v>179</v>
      </c>
      <c r="C182" s="88">
        <v>21448</v>
      </c>
      <c r="D182" s="73" t="s">
        <v>194</v>
      </c>
      <c r="E182" s="88">
        <v>509150</v>
      </c>
      <c r="F182" s="72">
        <v>0</v>
      </c>
      <c r="G182" s="74"/>
      <c r="H182" s="64"/>
      <c r="I182" s="64"/>
      <c r="J182" s="64"/>
      <c r="K182" s="1"/>
      <c r="L182" s="1"/>
      <c r="M182" s="1"/>
      <c r="N182" s="1"/>
      <c r="O182" s="1"/>
      <c r="P182" s="1"/>
      <c r="Q182" s="1"/>
      <c r="R182" s="1"/>
    </row>
    <row r="183" spans="1:18" ht="117.75" customHeight="1" thickBot="1">
      <c r="A183" s="78" t="s">
        <v>180</v>
      </c>
      <c r="B183" s="80" t="s">
        <v>181</v>
      </c>
      <c r="C183" s="88">
        <v>0</v>
      </c>
      <c r="D183" s="73" t="s">
        <v>194</v>
      </c>
      <c r="E183" s="88">
        <v>2780</v>
      </c>
      <c r="F183" s="72">
        <v>399</v>
      </c>
      <c r="G183" s="74"/>
      <c r="H183" s="64"/>
      <c r="I183" s="64"/>
      <c r="J183" s="64"/>
      <c r="K183" s="1"/>
      <c r="L183" s="1"/>
      <c r="M183" s="1"/>
      <c r="N183" s="1"/>
      <c r="O183" s="1"/>
      <c r="P183" s="1"/>
      <c r="Q183" s="1"/>
      <c r="R183" s="1"/>
    </row>
    <row r="184" spans="1:18" ht="117.75" customHeight="1" thickBot="1">
      <c r="A184" s="78">
        <v>7</v>
      </c>
      <c r="B184" s="79" t="s">
        <v>182</v>
      </c>
      <c r="C184" s="88">
        <v>850</v>
      </c>
      <c r="D184" s="73" t="s">
        <v>194</v>
      </c>
      <c r="E184" s="88">
        <v>15269</v>
      </c>
      <c r="F184" s="72">
        <v>0</v>
      </c>
      <c r="G184" s="74"/>
      <c r="H184" s="64"/>
      <c r="I184" s="64"/>
      <c r="J184" s="64"/>
      <c r="K184" s="1"/>
      <c r="L184" s="1"/>
      <c r="M184" s="1"/>
      <c r="N184" s="1"/>
      <c r="O184" s="1"/>
      <c r="P184" s="1"/>
      <c r="Q184" s="1"/>
      <c r="R184" s="1"/>
    </row>
    <row r="185" spans="1:18" ht="117.75" customHeight="1" thickBot="1">
      <c r="A185" s="78">
        <v>8</v>
      </c>
      <c r="B185" s="79" t="s">
        <v>183</v>
      </c>
      <c r="C185" s="88">
        <v>16309</v>
      </c>
      <c r="D185" s="73" t="s">
        <v>194</v>
      </c>
      <c r="E185" s="88">
        <v>356115</v>
      </c>
      <c r="F185" s="72">
        <v>332.4</v>
      </c>
      <c r="G185" s="74"/>
      <c r="H185" s="64"/>
      <c r="I185" s="64"/>
      <c r="J185" s="64"/>
      <c r="K185" s="1"/>
      <c r="L185" s="1"/>
      <c r="M185" s="1"/>
      <c r="N185" s="1"/>
      <c r="O185" s="1"/>
      <c r="P185" s="1"/>
      <c r="Q185" s="1"/>
      <c r="R185" s="1"/>
    </row>
    <row r="186" spans="1:18" ht="117.75" customHeight="1" thickBot="1">
      <c r="A186" s="78" t="s">
        <v>184</v>
      </c>
      <c r="B186" s="80" t="s">
        <v>185</v>
      </c>
      <c r="C186" s="88">
        <v>7003</v>
      </c>
      <c r="D186" s="73" t="s">
        <v>194</v>
      </c>
      <c r="E186" s="88">
        <v>310265</v>
      </c>
      <c r="F186" s="72">
        <v>182.4</v>
      </c>
      <c r="G186" s="74"/>
      <c r="H186" s="64"/>
      <c r="I186" s="64"/>
      <c r="J186" s="64"/>
      <c r="K186" s="1"/>
      <c r="L186" s="1"/>
      <c r="M186" s="1"/>
      <c r="N186" s="1"/>
      <c r="O186" s="1"/>
      <c r="P186" s="1"/>
      <c r="Q186" s="1"/>
      <c r="R186" s="1"/>
    </row>
    <row r="187" spans="1:18" ht="117.75" customHeight="1" thickBot="1">
      <c r="A187" s="78" t="s">
        <v>186</v>
      </c>
      <c r="B187" s="81" t="s">
        <v>187</v>
      </c>
      <c r="C187" s="88">
        <v>5200</v>
      </c>
      <c r="D187" s="73" t="s">
        <v>194</v>
      </c>
      <c r="E187" s="88">
        <v>37650</v>
      </c>
      <c r="F187" s="72">
        <v>150</v>
      </c>
      <c r="G187" s="74"/>
      <c r="H187" s="64"/>
      <c r="I187" s="64"/>
      <c r="J187" s="64"/>
      <c r="K187" s="1"/>
      <c r="L187" s="1"/>
      <c r="M187" s="1"/>
      <c r="N187" s="1"/>
      <c r="O187" s="1"/>
      <c r="P187" s="1"/>
      <c r="Q187" s="1"/>
      <c r="R187" s="1"/>
    </row>
    <row r="188" spans="1:18" ht="117.75" customHeight="1" thickBot="1">
      <c r="A188" s="82" t="s">
        <v>188</v>
      </c>
      <c r="B188" s="83" t="s">
        <v>189</v>
      </c>
      <c r="C188" s="88">
        <v>4105</v>
      </c>
      <c r="D188" s="73" t="s">
        <v>194</v>
      </c>
      <c r="E188" s="88">
        <v>6900</v>
      </c>
      <c r="F188" s="72">
        <v>0</v>
      </c>
      <c r="G188" s="74"/>
      <c r="H188" s="64"/>
      <c r="I188" s="64"/>
      <c r="J188" s="64"/>
      <c r="K188" s="1"/>
      <c r="L188" s="1"/>
      <c r="M188" s="1"/>
      <c r="N188" s="1"/>
      <c r="O188" s="1"/>
      <c r="P188" s="1"/>
      <c r="Q188" s="1"/>
      <c r="R188" s="1"/>
    </row>
    <row r="189" spans="1:18" ht="117.75" customHeight="1" thickBot="1">
      <c r="A189" s="82" t="s">
        <v>190</v>
      </c>
      <c r="B189" s="80" t="s">
        <v>191</v>
      </c>
      <c r="C189" s="88">
        <v>1</v>
      </c>
      <c r="D189" s="73" t="s">
        <v>194</v>
      </c>
      <c r="E189" s="88">
        <v>1300</v>
      </c>
      <c r="F189" s="72">
        <v>0</v>
      </c>
      <c r="G189" s="74"/>
      <c r="H189" s="64"/>
      <c r="I189" s="64"/>
      <c r="J189" s="64"/>
      <c r="K189" s="1"/>
      <c r="L189" s="1"/>
      <c r="M189" s="1"/>
      <c r="N189" s="1"/>
      <c r="O189" s="1"/>
      <c r="P189" s="1"/>
      <c r="Q189" s="1"/>
      <c r="R189" s="1"/>
    </row>
    <row r="190" spans="1:18" ht="117.75" customHeight="1" thickBot="1">
      <c r="A190" s="78">
        <v>9</v>
      </c>
      <c r="B190" s="79" t="s">
        <v>192</v>
      </c>
      <c r="C190" s="88">
        <v>5715</v>
      </c>
      <c r="D190" s="73" t="s">
        <v>194</v>
      </c>
      <c r="E190" s="88">
        <v>9600</v>
      </c>
      <c r="F190" s="72">
        <v>49.9</v>
      </c>
      <c r="G190" s="74"/>
      <c r="H190" s="64"/>
      <c r="I190" s="64"/>
      <c r="J190" s="64"/>
      <c r="K190" s="1"/>
      <c r="L190" s="1"/>
      <c r="M190" s="1"/>
      <c r="N190" s="1"/>
      <c r="O190" s="1"/>
      <c r="P190" s="1"/>
      <c r="Q190" s="1"/>
      <c r="R190" s="1"/>
    </row>
    <row r="191" spans="1:18" ht="117.75" customHeight="1" thickBot="1">
      <c r="A191" s="84">
        <v>10</v>
      </c>
      <c r="B191" s="85" t="s">
        <v>193</v>
      </c>
      <c r="C191" s="88">
        <v>22358</v>
      </c>
      <c r="D191" s="73" t="s">
        <v>194</v>
      </c>
      <c r="E191" s="88">
        <v>13500</v>
      </c>
      <c r="F191" s="72">
        <v>0</v>
      </c>
      <c r="G191" s="74"/>
      <c r="H191" s="64"/>
      <c r="I191" s="64"/>
      <c r="J191" s="64"/>
      <c r="K191" s="1"/>
      <c r="L191" s="1"/>
      <c r="M191" s="1"/>
      <c r="N191" s="1"/>
      <c r="O191" s="1"/>
      <c r="P191" s="1"/>
      <c r="Q191" s="1"/>
      <c r="R191" s="1"/>
    </row>
    <row r="192" spans="1:18" ht="117.75" customHeight="1" thickBot="1">
      <c r="A192" s="84">
        <v>11</v>
      </c>
      <c r="B192" s="86" t="s">
        <v>11</v>
      </c>
      <c r="C192" s="88">
        <f>SUM(C166+C170+C171+C176+C180+C181+C184+C185+C190+C191)</f>
        <v>135614</v>
      </c>
      <c r="D192" s="73" t="s">
        <v>194</v>
      </c>
      <c r="E192" s="88">
        <f>SUM(E166+E170+E171+E176+E180+E181+E184+E185+E190+E191)</f>
        <v>3310834</v>
      </c>
      <c r="F192" s="88">
        <f>SUM(F166+F170+F171+F176+F180+F181+F184+F185+F190+F191)</f>
        <v>160017.65</v>
      </c>
      <c r="G192" s="74"/>
      <c r="H192" s="64"/>
      <c r="I192" s="64"/>
      <c r="J192" s="64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</sheetData>
  <mergeCells count="72">
    <mergeCell ref="A1:J1"/>
    <mergeCell ref="A2:J2"/>
    <mergeCell ref="A4:A8"/>
    <mergeCell ref="B4:B8"/>
    <mergeCell ref="C4:J4"/>
    <mergeCell ref="C5:C6"/>
    <mergeCell ref="D5:E5"/>
    <mergeCell ref="F5:F6"/>
    <mergeCell ref="G5:G6"/>
    <mergeCell ref="H5:H6"/>
    <mergeCell ref="I5:I6"/>
    <mergeCell ref="J5:J6"/>
    <mergeCell ref="A39:J39"/>
    <mergeCell ref="A45:J45"/>
    <mergeCell ref="A47:A51"/>
    <mergeCell ref="B47:B51"/>
    <mergeCell ref="C47:J47"/>
    <mergeCell ref="C48:C49"/>
    <mergeCell ref="D48:E48"/>
    <mergeCell ref="F48:F49"/>
    <mergeCell ref="A105:J105"/>
    <mergeCell ref="G48:G49"/>
    <mergeCell ref="H48:H49"/>
    <mergeCell ref="I48:I49"/>
    <mergeCell ref="J48:J49"/>
    <mergeCell ref="A73:J73"/>
    <mergeCell ref="A75:A79"/>
    <mergeCell ref="B75:B79"/>
    <mergeCell ref="C75:J75"/>
    <mergeCell ref="C76:C77"/>
    <mergeCell ref="D76:E76"/>
    <mergeCell ref="F76:F77"/>
    <mergeCell ref="G76:G77"/>
    <mergeCell ref="H76:H77"/>
    <mergeCell ref="I76:I77"/>
    <mergeCell ref="J76:J77"/>
    <mergeCell ref="A107:A111"/>
    <mergeCell ref="B107:B111"/>
    <mergeCell ref="C107:J107"/>
    <mergeCell ref="C108:C109"/>
    <mergeCell ref="D108:E108"/>
    <mergeCell ref="F108:F109"/>
    <mergeCell ref="G108:G109"/>
    <mergeCell ref="H108:H109"/>
    <mergeCell ref="I108:I109"/>
    <mergeCell ref="J108:J109"/>
    <mergeCell ref="A123:J123"/>
    <mergeCell ref="A124:J124"/>
    <mergeCell ref="A125:A129"/>
    <mergeCell ref="B125:B129"/>
    <mergeCell ref="C125:J125"/>
    <mergeCell ref="C126:C127"/>
    <mergeCell ref="D126:E126"/>
    <mergeCell ref="F126:F127"/>
    <mergeCell ref="G126:G127"/>
    <mergeCell ref="H126:H127"/>
    <mergeCell ref="I126:I127"/>
    <mergeCell ref="J126:J127"/>
    <mergeCell ref="G163:G164"/>
    <mergeCell ref="A162:G162"/>
    <mergeCell ref="A136:J136"/>
    <mergeCell ref="A137:J137"/>
    <mergeCell ref="A138:A141"/>
    <mergeCell ref="B138:B141"/>
    <mergeCell ref="C138:J138"/>
    <mergeCell ref="C139:C140"/>
    <mergeCell ref="D139:E139"/>
    <mergeCell ref="F139:F140"/>
    <mergeCell ref="G139:G140"/>
    <mergeCell ref="H139:H140"/>
    <mergeCell ref="I139:I140"/>
    <mergeCell ref="J139:J140"/>
  </mergeCells>
  <conditionalFormatting sqref="C143:J160 C131:J133 C113:J119 C61:J70 C81:J103 C54:J59 C30:J37 D21:J28 C22:C28 C19:J20 C10:J17 C166:G192">
    <cfRule type="expression" dxfId="0" priority="1">
      <formula>C10&lt;#REF!</formula>
    </cfRule>
  </conditionalFormatting>
  <printOptions horizontalCentered="1"/>
  <pageMargins left="0" right="0" top="0" bottom="0" header="0" footer="0"/>
  <pageSetup paperSize="9" scale="3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 Анастасия Александровна</dc:creator>
  <cp:lastModifiedBy>Механошина Ирина Алексеевна</cp:lastModifiedBy>
  <cp:lastPrinted>2019-10-25T10:00:09Z</cp:lastPrinted>
  <dcterms:created xsi:type="dcterms:W3CDTF">2019-10-24T07:08:18Z</dcterms:created>
  <dcterms:modified xsi:type="dcterms:W3CDTF">2019-10-25T10:02:04Z</dcterms:modified>
</cp:coreProperties>
</file>